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5" windowWidth="19440" windowHeight="9795" activeTab="3"/>
  </bookViews>
  <sheets>
    <sheet name="SELECCIONADOS POR CATEGORIAS " sheetId="1" r:id="rId1"/>
    <sheet name="SELECCIONADOS POR CLUB" sheetId="2" r:id="rId2"/>
    <sheet name="RELEVOS" sheetId="3" r:id="rId3"/>
    <sheet name="INSCRIPCIONES EN LAS PRUEBAS" sheetId="4" r:id="rId4"/>
  </sheets>
  <definedNames>
    <definedName name="_xlnm.Print_Area" localSheetId="0">'SELECCIONADOS POR CATEGORIAS '!$A$1:$H$47</definedName>
    <definedName name="_xlnm.Print_Area" localSheetId="1">'SELECCIONADOS POR CLUB'!$A$1:$I$47</definedName>
  </definedNames>
  <calcPr calcId="145621"/>
</workbook>
</file>

<file path=xl/calcChain.xml><?xml version="1.0" encoding="utf-8"?>
<calcChain xmlns="http://schemas.openxmlformats.org/spreadsheetml/2006/main">
  <c r="F53" i="4" l="1"/>
  <c r="C61" i="4"/>
  <c r="C62" i="4"/>
  <c r="C58" i="4"/>
  <c r="C57" i="4"/>
  <c r="C54" i="4"/>
  <c r="C53" i="4"/>
  <c r="C50" i="4"/>
  <c r="C49" i="4"/>
</calcChain>
</file>

<file path=xl/sharedStrings.xml><?xml version="1.0" encoding="utf-8"?>
<sst xmlns="http://schemas.openxmlformats.org/spreadsheetml/2006/main" count="1325" uniqueCount="161">
  <si>
    <t>Categoría</t>
  </si>
  <si>
    <t>Nombre</t>
  </si>
  <si>
    <t>Apellidos</t>
  </si>
  <si>
    <t>Camiseta</t>
  </si>
  <si>
    <t>Chándal</t>
  </si>
  <si>
    <t>Club</t>
  </si>
  <si>
    <t>F35</t>
  </si>
  <si>
    <t>Elena</t>
  </si>
  <si>
    <t>Bujía Rodríguez</t>
  </si>
  <si>
    <t>M</t>
  </si>
  <si>
    <t>Montañeiros Ferrol</t>
  </si>
  <si>
    <t>Fco Javier</t>
  </si>
  <si>
    <t>Sevilla Gómez</t>
  </si>
  <si>
    <t>L</t>
  </si>
  <si>
    <t>Ártabros</t>
  </si>
  <si>
    <t>Julia</t>
  </si>
  <si>
    <t>F18</t>
  </si>
  <si>
    <t>Fuertes Saco</t>
  </si>
  <si>
    <t>Universidad Vigo</t>
  </si>
  <si>
    <t>Grupo</t>
  </si>
  <si>
    <t>Veterano</t>
  </si>
  <si>
    <t>Junior</t>
  </si>
  <si>
    <t>M40</t>
  </si>
  <si>
    <t>Jorge</t>
  </si>
  <si>
    <t>Piñeiro Portela</t>
  </si>
  <si>
    <t>Cadete</t>
  </si>
  <si>
    <t>F16</t>
  </si>
  <si>
    <t>María</t>
  </si>
  <si>
    <t>Piñeiro Varela</t>
  </si>
  <si>
    <t>S</t>
  </si>
  <si>
    <t>Almudena</t>
  </si>
  <si>
    <t>Suárez Pazos</t>
  </si>
  <si>
    <t>XS</t>
  </si>
  <si>
    <t>Brigantia</t>
  </si>
  <si>
    <t>M14</t>
  </si>
  <si>
    <t>Iago</t>
  </si>
  <si>
    <t>Trevinca</t>
  </si>
  <si>
    <t>Alba</t>
  </si>
  <si>
    <t>Milagros</t>
  </si>
  <si>
    <t>M18</t>
  </si>
  <si>
    <t>Eros</t>
  </si>
  <si>
    <t>Marcos</t>
  </si>
  <si>
    <t>Alejandra</t>
  </si>
  <si>
    <t>Arnela</t>
  </si>
  <si>
    <t>Álvarez González</t>
  </si>
  <si>
    <t>M20</t>
  </si>
  <si>
    <t>Carro Mahía</t>
  </si>
  <si>
    <t>tiene</t>
  </si>
  <si>
    <t>F12</t>
  </si>
  <si>
    <t>Rocio</t>
  </si>
  <si>
    <t>Dopico Golpe</t>
  </si>
  <si>
    <t>Gallaecia</t>
  </si>
  <si>
    <t>F14</t>
  </si>
  <si>
    <t>Uxía</t>
  </si>
  <si>
    <t>Hermida Balseiro</t>
  </si>
  <si>
    <t>Yago</t>
  </si>
  <si>
    <t>Senior</t>
  </si>
  <si>
    <t>Breijo Martínez</t>
  </si>
  <si>
    <t>ME</t>
  </si>
  <si>
    <t>Felipe</t>
  </si>
  <si>
    <t>Peña Pita</t>
  </si>
  <si>
    <t>M45</t>
  </si>
  <si>
    <t>Juan</t>
  </si>
  <si>
    <t>Laura</t>
  </si>
  <si>
    <t>Garrido Martínez</t>
  </si>
  <si>
    <t>Apa Liceo</t>
  </si>
  <si>
    <t>David</t>
  </si>
  <si>
    <t>Casado Bravo</t>
  </si>
  <si>
    <t>Natnael</t>
  </si>
  <si>
    <t>Candela Iglesias</t>
  </si>
  <si>
    <t>Artabros</t>
  </si>
  <si>
    <t>Rodríguez Vega</t>
  </si>
  <si>
    <t>Fluvial</t>
  </si>
  <si>
    <t>Martín</t>
  </si>
  <si>
    <t>López Guerreiro</t>
  </si>
  <si>
    <t>Nicolas</t>
  </si>
  <si>
    <t>González Ramil</t>
  </si>
  <si>
    <t>Cristina</t>
  </si>
  <si>
    <t>González Fernánez</t>
  </si>
  <si>
    <t>Brais</t>
  </si>
  <si>
    <t>Piñéiro Fraga</t>
  </si>
  <si>
    <t>XL</t>
  </si>
  <si>
    <t>Teresa</t>
  </si>
  <si>
    <t>Bellón Santos</t>
  </si>
  <si>
    <t>Luisa</t>
  </si>
  <si>
    <t>Felpeto González</t>
  </si>
  <si>
    <t>Xs</t>
  </si>
  <si>
    <t>Pedro</t>
  </si>
  <si>
    <t>Parga Andón</t>
  </si>
  <si>
    <t xml:space="preserve">M14 </t>
  </si>
  <si>
    <t>Aromon</t>
  </si>
  <si>
    <t xml:space="preserve">Nerea </t>
  </si>
  <si>
    <t>Oujo Pérez</t>
  </si>
  <si>
    <t>Antía</t>
  </si>
  <si>
    <t>Ramón</t>
  </si>
  <si>
    <t>F18A</t>
  </si>
  <si>
    <t>USC</t>
  </si>
  <si>
    <t>M12</t>
  </si>
  <si>
    <t xml:space="preserve">Xian </t>
  </si>
  <si>
    <t>Novoa Gutierrez</t>
  </si>
  <si>
    <t>Hugo</t>
  </si>
  <si>
    <t>Antoñón Casal</t>
  </si>
  <si>
    <t>M16</t>
  </si>
  <si>
    <t>Mateo</t>
  </si>
  <si>
    <t>Iván</t>
  </si>
  <si>
    <t>Lois Serto</t>
  </si>
  <si>
    <t>Sara</t>
  </si>
  <si>
    <t>Ricoy Rajoy</t>
  </si>
  <si>
    <t>F20A</t>
  </si>
  <si>
    <t>Irene</t>
  </si>
  <si>
    <t>Morales Jimenez</t>
  </si>
  <si>
    <t>Limiactiva</t>
  </si>
  <si>
    <t xml:space="preserve">Martín </t>
  </si>
  <si>
    <t>M55</t>
  </si>
  <si>
    <t>FE</t>
  </si>
  <si>
    <t>F55</t>
  </si>
  <si>
    <t>Carlos</t>
  </si>
  <si>
    <t>Amil Fernandez</t>
  </si>
  <si>
    <t>Rodriguez Díaz</t>
  </si>
  <si>
    <t>Habelas Hainas</t>
  </si>
  <si>
    <t>Osorio Miguez</t>
  </si>
  <si>
    <t>Aller Pfirter</t>
  </si>
  <si>
    <t>Trigo Vázquez</t>
  </si>
  <si>
    <t>CEO 2016 PONTEVEDRA - SELECCIÓN GALLEGA</t>
  </si>
  <si>
    <t>Budiño Raid</t>
  </si>
  <si>
    <t>Nº SI</t>
  </si>
  <si>
    <t>Olalla</t>
  </si>
  <si>
    <t>Bello Rodríguez</t>
  </si>
  <si>
    <t>Ro-Baliza</t>
  </si>
  <si>
    <t>Rosa Mª</t>
  </si>
  <si>
    <t>Pernas Martínez</t>
  </si>
  <si>
    <t>Año Nac</t>
  </si>
  <si>
    <t>Natalia</t>
  </si>
  <si>
    <t>Barros Diz</t>
  </si>
  <si>
    <t>Faicamiñó</t>
  </si>
  <si>
    <t>Faicamiño</t>
  </si>
  <si>
    <t>Observaciones</t>
  </si>
  <si>
    <t>Mata Rodríguez</t>
  </si>
  <si>
    <t>Morales Ferreiro</t>
  </si>
  <si>
    <t>Fernández Torres</t>
  </si>
  <si>
    <t>Sprint Elite</t>
  </si>
  <si>
    <t>Sprint M45</t>
  </si>
  <si>
    <t>Infantil</t>
  </si>
  <si>
    <t>Veterano A</t>
  </si>
  <si>
    <t>Veterano C</t>
  </si>
  <si>
    <t>Veterano B</t>
  </si>
  <si>
    <t>Larga</t>
  </si>
  <si>
    <t>Sprint</t>
  </si>
  <si>
    <t>Media</t>
  </si>
  <si>
    <t>F20</t>
  </si>
  <si>
    <t>F40</t>
  </si>
  <si>
    <t>M35</t>
  </si>
  <si>
    <t>Relevos</t>
  </si>
  <si>
    <t>NO</t>
  </si>
  <si>
    <t>Eros G.</t>
  </si>
  <si>
    <t>Vet A</t>
  </si>
  <si>
    <t>Vet  B/C</t>
  </si>
  <si>
    <t>Vet B</t>
  </si>
  <si>
    <t>Vet C</t>
  </si>
  <si>
    <t>Participantes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</si>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</sst>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Border="1"/>
    <xf numFmtId="0" fontId="0" fillId="0" borderId="0" xfId="0" applyFill="1" applyBorder="1"/>
    <xf numFmtId="0" fontId="1" fillId="0" borderId="2" xfId="0" applyFont="1" applyFill="1" applyBorder="1" applyAlignment="1">
      <alignment horizontal="center"/>
    </xf>
    <xf numFmtId="0" fontId="0" fillId="0" borderId="2" xfId="0" applyFill="1" applyBorder="1"/>
    <xf numFmtId="0" fontId="0" fillId="0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85726</xdr:rowOff>
    </xdr:from>
    <xdr:to>
      <xdr:col>1</xdr:col>
      <xdr:colOff>533400</xdr:colOff>
      <xdr:row>1</xdr:row>
      <xdr:rowOff>513217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85726"/>
          <a:ext cx="1190624" cy="741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273049</xdr:colOff>
      <xdr:row>0</xdr:row>
      <xdr:rowOff>136525</xdr:rowOff>
    </xdr:from>
    <xdr:to>
      <xdr:col>4</xdr:col>
      <xdr:colOff>493948</xdr:colOff>
      <xdr:row>1</xdr:row>
      <xdr:rowOff>450850</xdr:rowOff>
    </xdr:to>
    <xdr:pic>
      <xdr:nvPicPr>
        <xdr:cNvPr id="3" name="2 Imagen" descr="secretariaxeralparaodeporte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4" y="136525"/>
          <a:ext cx="2491024" cy="63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295275</xdr:colOff>
      <xdr:row>0</xdr:row>
      <xdr:rowOff>171450</xdr:rowOff>
    </xdr:from>
    <xdr:to>
      <xdr:col>6</xdr:col>
      <xdr:colOff>1063625</xdr:colOff>
      <xdr:row>1</xdr:row>
      <xdr:rowOff>533400</xdr:rowOff>
    </xdr:to>
    <xdr:pic>
      <xdr:nvPicPr>
        <xdr:cNvPr id="4" name="3 Imagen" descr="fed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4775" y="171450"/>
          <a:ext cx="1530350" cy="67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504824</xdr:colOff>
      <xdr:row>1</xdr:row>
      <xdr:rowOff>427491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190624" cy="741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257175</xdr:colOff>
      <xdr:row>0</xdr:row>
      <xdr:rowOff>152400</xdr:rowOff>
    </xdr:from>
    <xdr:to>
      <xdr:col>4</xdr:col>
      <xdr:colOff>478074</xdr:colOff>
      <xdr:row>1</xdr:row>
      <xdr:rowOff>390525</xdr:rowOff>
    </xdr:to>
    <xdr:pic>
      <xdr:nvPicPr>
        <xdr:cNvPr id="3" name="2 Imagen" descr="secretariaxeralparaodeporte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152400"/>
          <a:ext cx="2487849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180975</xdr:colOff>
      <xdr:row>0</xdr:row>
      <xdr:rowOff>133350</xdr:rowOff>
    </xdr:from>
    <xdr:to>
      <xdr:col>6</xdr:col>
      <xdr:colOff>971903</xdr:colOff>
      <xdr:row>1</xdr:row>
      <xdr:rowOff>419100</xdr:rowOff>
    </xdr:to>
    <xdr:pic>
      <xdr:nvPicPr>
        <xdr:cNvPr id="4" name="3 Imagen" descr="fed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133350"/>
          <a:ext cx="1552928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7"/>
  <sheetViews>
    <sheetView view="pageBreakPreview" zoomScale="60" zoomScaleNormal="100" workbookViewId="0">
      <selection activeCell="A5" sqref="A5:H47"/>
    </sheetView>
  </sheetViews>
  <sheetFormatPr baseColWidth="10" defaultRowHeight="15" x14ac:dyDescent="0.25"/>
  <cols>
    <col min="1" max="1" width="14.7109375" customWidth="1"/>
    <col min="2" max="2" width="13.140625" customWidth="1"/>
    <col min="4" max="4" width="22.5703125" customWidth="1"/>
    <col min="5" max="6" width="11.42578125" style="1"/>
    <col min="7" max="7" width="21.140625" bestFit="1" customWidth="1"/>
    <col min="8" max="8" width="20.42578125" bestFit="1" customWidth="1"/>
  </cols>
  <sheetData>
    <row r="1" spans="1:8" ht="24.75" customHeight="1" x14ac:dyDescent="0.25">
      <c r="A1" s="20"/>
      <c r="B1" s="20"/>
      <c r="C1" s="20"/>
      <c r="D1" s="20"/>
      <c r="E1" s="20"/>
      <c r="F1" s="20"/>
      <c r="G1" s="20"/>
    </row>
    <row r="2" spans="1:8" ht="45.75" customHeight="1" x14ac:dyDescent="0.25">
      <c r="A2" s="21"/>
      <c r="B2" s="21"/>
      <c r="C2" s="21"/>
      <c r="D2" s="21"/>
      <c r="E2" s="21"/>
      <c r="F2" s="20"/>
      <c r="G2" s="20"/>
    </row>
    <row r="3" spans="1:8" ht="45.75" customHeight="1" x14ac:dyDescent="0.25">
      <c r="A3" s="19" t="s">
        <v>123</v>
      </c>
      <c r="B3" s="19"/>
      <c r="C3" s="19"/>
      <c r="D3" s="19"/>
      <c r="E3" s="19"/>
      <c r="F3" s="19"/>
      <c r="G3" s="19"/>
    </row>
    <row r="4" spans="1:8" x14ac:dyDescent="0.25">
      <c r="A4" s="3" t="s">
        <v>19</v>
      </c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8" t="s">
        <v>136</v>
      </c>
    </row>
    <row r="5" spans="1:8" s="2" customFormat="1" x14ac:dyDescent="0.25">
      <c r="A5" s="4" t="s">
        <v>25</v>
      </c>
      <c r="B5" s="4" t="s">
        <v>48</v>
      </c>
      <c r="C5" s="4" t="s">
        <v>49</v>
      </c>
      <c r="D5" s="4" t="s">
        <v>50</v>
      </c>
      <c r="E5" s="5" t="s">
        <v>32</v>
      </c>
      <c r="F5" s="5" t="s">
        <v>32</v>
      </c>
      <c r="G5" s="4" t="s">
        <v>51</v>
      </c>
      <c r="H5" s="6"/>
    </row>
    <row r="6" spans="1:8" s="2" customFormat="1" x14ac:dyDescent="0.25">
      <c r="A6" s="4" t="s">
        <v>25</v>
      </c>
      <c r="B6" s="4" t="s">
        <v>52</v>
      </c>
      <c r="C6" s="4" t="s">
        <v>37</v>
      </c>
      <c r="D6" s="4" t="s">
        <v>50</v>
      </c>
      <c r="E6" s="5" t="s">
        <v>29</v>
      </c>
      <c r="F6" s="5" t="s">
        <v>29</v>
      </c>
      <c r="G6" s="4" t="s">
        <v>51</v>
      </c>
      <c r="H6" s="6"/>
    </row>
    <row r="7" spans="1:8" s="2" customFormat="1" x14ac:dyDescent="0.25">
      <c r="A7" s="4" t="s">
        <v>25</v>
      </c>
      <c r="B7" s="4" t="s">
        <v>52</v>
      </c>
      <c r="C7" s="4" t="s">
        <v>53</v>
      </c>
      <c r="D7" s="4" t="s">
        <v>54</v>
      </c>
      <c r="E7" s="5" t="s">
        <v>29</v>
      </c>
      <c r="F7" s="5" t="s">
        <v>29</v>
      </c>
      <c r="G7" s="4" t="s">
        <v>51</v>
      </c>
      <c r="H7" s="6"/>
    </row>
    <row r="8" spans="1:8" s="2" customFormat="1" x14ac:dyDescent="0.25">
      <c r="A8" s="4" t="s">
        <v>25</v>
      </c>
      <c r="B8" s="4" t="s">
        <v>52</v>
      </c>
      <c r="C8" s="4" t="s">
        <v>91</v>
      </c>
      <c r="D8" s="4" t="s">
        <v>92</v>
      </c>
      <c r="E8" s="5" t="s">
        <v>32</v>
      </c>
      <c r="F8" s="5" t="s">
        <v>32</v>
      </c>
      <c r="G8" s="4" t="s">
        <v>43</v>
      </c>
      <c r="H8" s="6"/>
    </row>
    <row r="9" spans="1:8" s="2" customFormat="1" x14ac:dyDescent="0.25">
      <c r="A9" s="4" t="s">
        <v>25</v>
      </c>
      <c r="B9" s="4" t="s">
        <v>26</v>
      </c>
      <c r="C9" s="4" t="s">
        <v>37</v>
      </c>
      <c r="D9" s="4" t="s">
        <v>120</v>
      </c>
      <c r="E9" s="5" t="s">
        <v>9</v>
      </c>
      <c r="F9" s="5" t="s">
        <v>9</v>
      </c>
      <c r="G9" s="4" t="s">
        <v>36</v>
      </c>
      <c r="H9" s="6"/>
    </row>
    <row r="10" spans="1:8" s="2" customFormat="1" x14ac:dyDescent="0.25">
      <c r="A10" s="4" t="s">
        <v>25</v>
      </c>
      <c r="B10" s="4" t="s">
        <v>26</v>
      </c>
      <c r="C10" s="4" t="s">
        <v>38</v>
      </c>
      <c r="D10" s="4" t="s">
        <v>121</v>
      </c>
      <c r="E10" s="5" t="s">
        <v>13</v>
      </c>
      <c r="F10" s="5" t="s">
        <v>13</v>
      </c>
      <c r="G10" s="4" t="s">
        <v>36</v>
      </c>
      <c r="H10" s="6"/>
    </row>
    <row r="11" spans="1:8" s="2" customFormat="1" x14ac:dyDescent="0.25">
      <c r="A11" s="4" t="s">
        <v>25</v>
      </c>
      <c r="B11" s="4" t="s">
        <v>26</v>
      </c>
      <c r="C11" s="4" t="s">
        <v>27</v>
      </c>
      <c r="D11" s="4" t="s">
        <v>28</v>
      </c>
      <c r="E11" s="5" t="s">
        <v>29</v>
      </c>
      <c r="F11" s="5" t="s">
        <v>29</v>
      </c>
      <c r="G11" s="4" t="s">
        <v>14</v>
      </c>
      <c r="H11" s="6"/>
    </row>
    <row r="12" spans="1:8" s="2" customFormat="1" x14ac:dyDescent="0.25">
      <c r="A12" s="4" t="s">
        <v>25</v>
      </c>
      <c r="B12" s="4" t="s">
        <v>26</v>
      </c>
      <c r="C12" s="4" t="s">
        <v>77</v>
      </c>
      <c r="D12" s="4" t="s">
        <v>78</v>
      </c>
      <c r="E12" s="5" t="s">
        <v>29</v>
      </c>
      <c r="F12" s="5" t="s">
        <v>29</v>
      </c>
      <c r="G12" s="4" t="s">
        <v>72</v>
      </c>
      <c r="H12" s="6"/>
    </row>
    <row r="13" spans="1:8" s="2" customFormat="1" x14ac:dyDescent="0.25">
      <c r="A13" s="4" t="s">
        <v>25</v>
      </c>
      <c r="B13" s="4" t="s">
        <v>97</v>
      </c>
      <c r="C13" s="4" t="s">
        <v>98</v>
      </c>
      <c r="D13" s="4" t="s">
        <v>99</v>
      </c>
      <c r="E13" s="5" t="s">
        <v>29</v>
      </c>
      <c r="F13" s="5" t="s">
        <v>29</v>
      </c>
      <c r="G13" s="4" t="s">
        <v>90</v>
      </c>
      <c r="H13" s="6"/>
    </row>
    <row r="14" spans="1:8" s="2" customFormat="1" x14ac:dyDescent="0.25">
      <c r="A14" s="4" t="s">
        <v>25</v>
      </c>
      <c r="B14" s="4" t="s">
        <v>97</v>
      </c>
      <c r="C14" s="4" t="s">
        <v>100</v>
      </c>
      <c r="D14" s="4" t="s">
        <v>101</v>
      </c>
      <c r="E14" s="5" t="s">
        <v>29</v>
      </c>
      <c r="F14" s="5" t="s">
        <v>29</v>
      </c>
      <c r="G14" s="4" t="s">
        <v>90</v>
      </c>
      <c r="H14" s="6"/>
    </row>
    <row r="15" spans="1:8" s="2" customFormat="1" x14ac:dyDescent="0.25">
      <c r="A15" s="4" t="s">
        <v>25</v>
      </c>
      <c r="B15" s="4" t="s">
        <v>97</v>
      </c>
      <c r="C15" s="4" t="s">
        <v>103</v>
      </c>
      <c r="D15" s="4" t="s">
        <v>118</v>
      </c>
      <c r="E15" s="5">
        <v>12</v>
      </c>
      <c r="F15" s="5">
        <v>12</v>
      </c>
      <c r="G15" s="4" t="s">
        <v>119</v>
      </c>
      <c r="H15" s="6"/>
    </row>
    <row r="16" spans="1:8" s="2" customFormat="1" x14ac:dyDescent="0.25">
      <c r="A16" s="4" t="s">
        <v>25</v>
      </c>
      <c r="B16" s="4" t="s">
        <v>34</v>
      </c>
      <c r="C16" s="4" t="s">
        <v>35</v>
      </c>
      <c r="D16" s="4" t="s">
        <v>122</v>
      </c>
      <c r="E16" s="5" t="s">
        <v>29</v>
      </c>
      <c r="F16" s="5" t="s">
        <v>29</v>
      </c>
      <c r="G16" s="4" t="s">
        <v>36</v>
      </c>
      <c r="H16" s="6"/>
    </row>
    <row r="17" spans="1:8" s="2" customFormat="1" x14ac:dyDescent="0.25">
      <c r="A17" s="4" t="s">
        <v>25</v>
      </c>
      <c r="B17" s="4" t="s">
        <v>89</v>
      </c>
      <c r="C17" s="4" t="s">
        <v>68</v>
      </c>
      <c r="D17" s="4" t="s">
        <v>69</v>
      </c>
      <c r="E17" s="5" t="s">
        <v>9</v>
      </c>
      <c r="F17" s="5" t="s">
        <v>9</v>
      </c>
      <c r="G17" s="4" t="s">
        <v>14</v>
      </c>
      <c r="H17" s="6"/>
    </row>
    <row r="18" spans="1:8" s="2" customFormat="1" x14ac:dyDescent="0.25">
      <c r="A18" s="4" t="s">
        <v>25</v>
      </c>
      <c r="B18" s="4" t="s">
        <v>102</v>
      </c>
      <c r="C18" s="4" t="s">
        <v>62</v>
      </c>
      <c r="D18" s="4" t="s">
        <v>71</v>
      </c>
      <c r="E18" s="5" t="s">
        <v>9</v>
      </c>
      <c r="F18" s="5" t="s">
        <v>9</v>
      </c>
      <c r="G18" s="4" t="s">
        <v>72</v>
      </c>
      <c r="H18" s="6"/>
    </row>
    <row r="19" spans="1:8" s="2" customFormat="1" x14ac:dyDescent="0.25">
      <c r="A19" s="4" t="s">
        <v>25</v>
      </c>
      <c r="B19" s="4" t="s">
        <v>102</v>
      </c>
      <c r="C19" s="4" t="s">
        <v>73</v>
      </c>
      <c r="D19" s="4" t="s">
        <v>74</v>
      </c>
      <c r="E19" s="5" t="s">
        <v>13</v>
      </c>
      <c r="F19" s="5" t="s">
        <v>13</v>
      </c>
      <c r="G19" s="4" t="s">
        <v>72</v>
      </c>
      <c r="H19" s="6"/>
    </row>
    <row r="20" spans="1:8" s="2" customFormat="1" x14ac:dyDescent="0.25">
      <c r="A20" s="4" t="s">
        <v>25</v>
      </c>
      <c r="B20" s="4" t="s">
        <v>102</v>
      </c>
      <c r="C20" s="4" t="s">
        <v>75</v>
      </c>
      <c r="D20" s="4" t="s">
        <v>76</v>
      </c>
      <c r="E20" s="5" t="s">
        <v>9</v>
      </c>
      <c r="F20" s="5" t="s">
        <v>9</v>
      </c>
      <c r="G20" s="4" t="s">
        <v>72</v>
      </c>
      <c r="H20" s="6"/>
    </row>
    <row r="21" spans="1:8" s="2" customFormat="1" x14ac:dyDescent="0.25">
      <c r="A21" s="4" t="s">
        <v>25</v>
      </c>
      <c r="B21" s="4" t="s">
        <v>102</v>
      </c>
      <c r="C21" s="4" t="s">
        <v>103</v>
      </c>
      <c r="D21" s="4" t="s">
        <v>101</v>
      </c>
      <c r="E21" s="5" t="s">
        <v>9</v>
      </c>
      <c r="F21" s="5" t="s">
        <v>9</v>
      </c>
      <c r="G21" s="4" t="s">
        <v>90</v>
      </c>
      <c r="H21" s="6"/>
    </row>
    <row r="22" spans="1:8" s="2" customFormat="1" x14ac:dyDescent="0.25">
      <c r="A22" s="6" t="s">
        <v>21</v>
      </c>
      <c r="B22" s="6" t="s">
        <v>16</v>
      </c>
      <c r="C22" s="6" t="s">
        <v>15</v>
      </c>
      <c r="D22" s="6" t="s">
        <v>17</v>
      </c>
      <c r="E22" s="7" t="s">
        <v>9</v>
      </c>
      <c r="F22" s="7" t="s">
        <v>9</v>
      </c>
      <c r="G22" s="6" t="s">
        <v>18</v>
      </c>
      <c r="H22" s="6"/>
    </row>
    <row r="23" spans="1:8" s="2" customFormat="1" x14ac:dyDescent="0.25">
      <c r="A23" s="6" t="s">
        <v>21</v>
      </c>
      <c r="B23" s="6" t="s">
        <v>16</v>
      </c>
      <c r="C23" s="6" t="s">
        <v>93</v>
      </c>
      <c r="D23" s="6" t="s">
        <v>92</v>
      </c>
      <c r="E23" s="7" t="s">
        <v>32</v>
      </c>
      <c r="F23" s="7" t="s">
        <v>32</v>
      </c>
      <c r="G23" s="6" t="s">
        <v>43</v>
      </c>
      <c r="H23" s="6"/>
    </row>
    <row r="24" spans="1:8" s="2" customFormat="1" x14ac:dyDescent="0.25">
      <c r="A24" s="6" t="s">
        <v>21</v>
      </c>
      <c r="B24" s="6" t="s">
        <v>95</v>
      </c>
      <c r="C24" s="6" t="s">
        <v>63</v>
      </c>
      <c r="D24" s="6" t="s">
        <v>64</v>
      </c>
      <c r="E24" s="7" t="s">
        <v>29</v>
      </c>
      <c r="F24" s="7" t="s">
        <v>29</v>
      </c>
      <c r="G24" s="6" t="s">
        <v>65</v>
      </c>
      <c r="H24" s="6"/>
    </row>
    <row r="25" spans="1:8" s="2" customFormat="1" x14ac:dyDescent="0.25">
      <c r="A25" s="6" t="s">
        <v>21</v>
      </c>
      <c r="B25" s="6" t="s">
        <v>95</v>
      </c>
      <c r="C25" s="6" t="s">
        <v>106</v>
      </c>
      <c r="D25" s="6" t="s">
        <v>107</v>
      </c>
      <c r="E25" s="7" t="s">
        <v>29</v>
      </c>
      <c r="F25" s="7" t="s">
        <v>29</v>
      </c>
      <c r="G25" s="6" t="s">
        <v>90</v>
      </c>
      <c r="H25" s="6"/>
    </row>
    <row r="26" spans="1:8" s="2" customFormat="1" x14ac:dyDescent="0.25">
      <c r="A26" s="6" t="s">
        <v>21</v>
      </c>
      <c r="B26" s="6" t="s">
        <v>95</v>
      </c>
      <c r="C26" s="6" t="s">
        <v>109</v>
      </c>
      <c r="D26" s="6" t="s">
        <v>110</v>
      </c>
      <c r="E26" s="7" t="s">
        <v>9</v>
      </c>
      <c r="F26" s="7" t="s">
        <v>9</v>
      </c>
      <c r="G26" s="6" t="s">
        <v>111</v>
      </c>
      <c r="H26" s="6"/>
    </row>
    <row r="27" spans="1:8" s="2" customFormat="1" x14ac:dyDescent="0.25">
      <c r="A27" s="6" t="s">
        <v>21</v>
      </c>
      <c r="B27" s="6" t="s">
        <v>108</v>
      </c>
      <c r="C27" s="6" t="s">
        <v>82</v>
      </c>
      <c r="D27" s="6" t="s">
        <v>83</v>
      </c>
      <c r="E27" s="7" t="s">
        <v>9</v>
      </c>
      <c r="F27" s="7" t="s">
        <v>9</v>
      </c>
      <c r="G27" s="6" t="s">
        <v>72</v>
      </c>
      <c r="H27" s="6"/>
    </row>
    <row r="28" spans="1:8" s="2" customFormat="1" x14ac:dyDescent="0.25">
      <c r="A28" s="6" t="s">
        <v>21</v>
      </c>
      <c r="B28" s="6" t="s">
        <v>39</v>
      </c>
      <c r="C28" s="6" t="s">
        <v>40</v>
      </c>
      <c r="D28" s="6" t="s">
        <v>137</v>
      </c>
      <c r="E28" s="7" t="s">
        <v>9</v>
      </c>
      <c r="F28" s="7" t="s">
        <v>9</v>
      </c>
      <c r="G28" s="6" t="s">
        <v>36</v>
      </c>
      <c r="H28" s="6"/>
    </row>
    <row r="29" spans="1:8" s="2" customFormat="1" x14ac:dyDescent="0.25">
      <c r="A29" s="6" t="s">
        <v>21</v>
      </c>
      <c r="B29" s="6" t="s">
        <v>39</v>
      </c>
      <c r="C29" s="6" t="s">
        <v>104</v>
      </c>
      <c r="D29" s="6" t="s">
        <v>105</v>
      </c>
      <c r="E29" s="7" t="s">
        <v>9</v>
      </c>
      <c r="F29" s="7" t="s">
        <v>9</v>
      </c>
      <c r="G29" s="6" t="s">
        <v>90</v>
      </c>
      <c r="H29" s="6"/>
    </row>
    <row r="30" spans="1:8" s="2" customFormat="1" x14ac:dyDescent="0.25">
      <c r="A30" s="6" t="s">
        <v>21</v>
      </c>
      <c r="B30" s="6" t="s">
        <v>45</v>
      </c>
      <c r="C30" s="6" t="s">
        <v>41</v>
      </c>
      <c r="D30" s="6" t="s">
        <v>44</v>
      </c>
      <c r="E30" s="7" t="s">
        <v>9</v>
      </c>
      <c r="F30" s="7" t="s">
        <v>9</v>
      </c>
      <c r="G30" s="6" t="s">
        <v>36</v>
      </c>
      <c r="H30" s="6"/>
    </row>
    <row r="31" spans="1:8" s="2" customFormat="1" x14ac:dyDescent="0.25">
      <c r="A31" s="6" t="s">
        <v>21</v>
      </c>
      <c r="B31" s="6" t="s">
        <v>45</v>
      </c>
      <c r="C31" s="6" t="s">
        <v>79</v>
      </c>
      <c r="D31" s="6" t="s">
        <v>80</v>
      </c>
      <c r="E31" s="7" t="s">
        <v>29</v>
      </c>
      <c r="F31" s="7" t="s">
        <v>9</v>
      </c>
      <c r="G31" s="6" t="s">
        <v>72</v>
      </c>
      <c r="H31" s="6"/>
    </row>
    <row r="32" spans="1:8" s="2" customFormat="1" x14ac:dyDescent="0.25">
      <c r="A32" s="4" t="s">
        <v>56</v>
      </c>
      <c r="B32" s="4" t="s">
        <v>58</v>
      </c>
      <c r="C32" s="4" t="s">
        <v>55</v>
      </c>
      <c r="D32" s="4" t="s">
        <v>57</v>
      </c>
      <c r="E32" s="5" t="s">
        <v>29</v>
      </c>
      <c r="F32" s="5" t="s">
        <v>29</v>
      </c>
      <c r="G32" s="4" t="s">
        <v>51</v>
      </c>
      <c r="H32" s="6"/>
    </row>
    <row r="33" spans="1:8" s="2" customFormat="1" x14ac:dyDescent="0.25">
      <c r="A33" s="4" t="s">
        <v>56</v>
      </c>
      <c r="B33" s="4" t="s">
        <v>58</v>
      </c>
      <c r="C33" s="4" t="s">
        <v>59</v>
      </c>
      <c r="D33" s="4" t="s">
        <v>60</v>
      </c>
      <c r="E33" s="5" t="s">
        <v>29</v>
      </c>
      <c r="F33" s="5" t="s">
        <v>29</v>
      </c>
      <c r="G33" s="4" t="s">
        <v>51</v>
      </c>
      <c r="H33" s="6"/>
    </row>
    <row r="34" spans="1:8" s="2" customFormat="1" x14ac:dyDescent="0.25">
      <c r="A34" s="4" t="s">
        <v>56</v>
      </c>
      <c r="B34" s="4" t="s">
        <v>58</v>
      </c>
      <c r="C34" s="4" t="s">
        <v>94</v>
      </c>
      <c r="D34" s="4" t="s">
        <v>139</v>
      </c>
      <c r="E34" s="5" t="s">
        <v>9</v>
      </c>
      <c r="F34" s="5" t="s">
        <v>9</v>
      </c>
      <c r="G34" s="4" t="s">
        <v>43</v>
      </c>
      <c r="H34" s="6"/>
    </row>
    <row r="35" spans="1:8" s="2" customFormat="1" x14ac:dyDescent="0.25">
      <c r="A35" s="4" t="s">
        <v>56</v>
      </c>
      <c r="B35" s="4" t="s">
        <v>58</v>
      </c>
      <c r="C35" s="4" t="s">
        <v>112</v>
      </c>
      <c r="D35" s="4" t="s">
        <v>138</v>
      </c>
      <c r="E35" s="5" t="s">
        <v>13</v>
      </c>
      <c r="F35" s="5" t="s">
        <v>13</v>
      </c>
      <c r="G35" s="4" t="s">
        <v>111</v>
      </c>
      <c r="H35" s="6" t="s">
        <v>141</v>
      </c>
    </row>
    <row r="36" spans="1:8" s="2" customFormat="1" x14ac:dyDescent="0.25">
      <c r="A36" s="4" t="s">
        <v>56</v>
      </c>
      <c r="B36" s="4" t="s">
        <v>58</v>
      </c>
      <c r="C36" s="4" t="s">
        <v>116</v>
      </c>
      <c r="D36" s="4" t="s">
        <v>117</v>
      </c>
      <c r="E36" s="5" t="s">
        <v>13</v>
      </c>
      <c r="F36" s="5" t="s">
        <v>13</v>
      </c>
      <c r="G36" s="4" t="s">
        <v>124</v>
      </c>
      <c r="H36" s="6"/>
    </row>
    <row r="37" spans="1:8" s="2" customFormat="1" x14ac:dyDescent="0.25">
      <c r="A37" s="4" t="s">
        <v>56</v>
      </c>
      <c r="B37" s="4" t="s">
        <v>114</v>
      </c>
      <c r="C37" s="4" t="s">
        <v>84</v>
      </c>
      <c r="D37" s="4" t="s">
        <v>85</v>
      </c>
      <c r="E37" s="5" t="s">
        <v>86</v>
      </c>
      <c r="F37" s="5" t="s">
        <v>32</v>
      </c>
      <c r="G37" s="4" t="s">
        <v>72</v>
      </c>
      <c r="H37" s="6"/>
    </row>
    <row r="38" spans="1:8" s="2" customFormat="1" x14ac:dyDescent="0.25">
      <c r="A38" s="6" t="s">
        <v>20</v>
      </c>
      <c r="B38" s="6" t="s">
        <v>6</v>
      </c>
      <c r="C38" s="6" t="s">
        <v>126</v>
      </c>
      <c r="D38" s="6" t="s">
        <v>127</v>
      </c>
      <c r="E38" s="7" t="s">
        <v>29</v>
      </c>
      <c r="F38" s="7" t="s">
        <v>9</v>
      </c>
      <c r="G38" s="6" t="s">
        <v>128</v>
      </c>
      <c r="H38" s="6" t="s">
        <v>140</v>
      </c>
    </row>
    <row r="39" spans="1:8" s="2" customFormat="1" x14ac:dyDescent="0.25">
      <c r="A39" s="6" t="s">
        <v>20</v>
      </c>
      <c r="B39" s="6" t="s">
        <v>6</v>
      </c>
      <c r="C39" s="6" t="s">
        <v>132</v>
      </c>
      <c r="D39" s="6" t="s">
        <v>133</v>
      </c>
      <c r="E39" s="7" t="s">
        <v>29</v>
      </c>
      <c r="F39" s="7" t="s">
        <v>47</v>
      </c>
      <c r="G39" s="6" t="s">
        <v>135</v>
      </c>
      <c r="H39" s="6" t="s">
        <v>140</v>
      </c>
    </row>
    <row r="40" spans="1:8" s="2" customFormat="1" x14ac:dyDescent="0.25">
      <c r="A40" s="6" t="s">
        <v>20</v>
      </c>
      <c r="B40" s="6" t="s">
        <v>6</v>
      </c>
      <c r="C40" s="6" t="s">
        <v>7</v>
      </c>
      <c r="D40" s="6" t="s">
        <v>8</v>
      </c>
      <c r="E40" s="7" t="s">
        <v>9</v>
      </c>
      <c r="F40" s="7" t="s">
        <v>9</v>
      </c>
      <c r="G40" s="6" t="s">
        <v>10</v>
      </c>
      <c r="H40" s="6"/>
    </row>
    <row r="41" spans="1:8" s="2" customFormat="1" x14ac:dyDescent="0.25">
      <c r="A41" s="6" t="s">
        <v>20</v>
      </c>
      <c r="B41" s="6" t="s">
        <v>6</v>
      </c>
      <c r="C41" s="6" t="s">
        <v>30</v>
      </c>
      <c r="D41" s="6" t="s">
        <v>31</v>
      </c>
      <c r="E41" s="7" t="s">
        <v>32</v>
      </c>
      <c r="F41" s="7" t="s">
        <v>32</v>
      </c>
      <c r="G41" s="6" t="s">
        <v>33</v>
      </c>
      <c r="H41" s="6"/>
    </row>
    <row r="42" spans="1:8" s="2" customFormat="1" x14ac:dyDescent="0.25">
      <c r="A42" s="6" t="s">
        <v>20</v>
      </c>
      <c r="B42" s="6" t="s">
        <v>6</v>
      </c>
      <c r="C42" s="6" t="s">
        <v>42</v>
      </c>
      <c r="D42" s="6" t="s">
        <v>46</v>
      </c>
      <c r="E42" s="7" t="s">
        <v>9</v>
      </c>
      <c r="F42" s="7" t="s">
        <v>47</v>
      </c>
      <c r="G42" s="6" t="s">
        <v>43</v>
      </c>
      <c r="H42" s="6"/>
    </row>
    <row r="43" spans="1:8" s="2" customFormat="1" x14ac:dyDescent="0.25">
      <c r="A43" s="6" t="s">
        <v>20</v>
      </c>
      <c r="B43" s="6" t="s">
        <v>115</v>
      </c>
      <c r="C43" s="6" t="s">
        <v>129</v>
      </c>
      <c r="D43" s="6" t="s">
        <v>130</v>
      </c>
      <c r="E43" s="7" t="s">
        <v>9</v>
      </c>
      <c r="F43" s="7" t="s">
        <v>9</v>
      </c>
      <c r="G43" s="6" t="s">
        <v>96</v>
      </c>
      <c r="H43" s="6"/>
    </row>
    <row r="44" spans="1:8" s="2" customFormat="1" x14ac:dyDescent="0.25">
      <c r="A44" s="6" t="s">
        <v>20</v>
      </c>
      <c r="B44" s="6" t="s">
        <v>22</v>
      </c>
      <c r="C44" s="6" t="s">
        <v>66</v>
      </c>
      <c r="D44" s="6" t="s">
        <v>67</v>
      </c>
      <c r="E44" s="7" t="s">
        <v>13</v>
      </c>
      <c r="F44" s="7" t="s">
        <v>13</v>
      </c>
      <c r="G44" s="6" t="s">
        <v>65</v>
      </c>
      <c r="H44" s="6"/>
    </row>
    <row r="45" spans="1:8" s="2" customFormat="1" x14ac:dyDescent="0.25">
      <c r="A45" s="6" t="s">
        <v>20</v>
      </c>
      <c r="B45" s="6" t="s">
        <v>61</v>
      </c>
      <c r="C45" s="6" t="s">
        <v>11</v>
      </c>
      <c r="D45" s="6" t="s">
        <v>12</v>
      </c>
      <c r="E45" s="7" t="s">
        <v>13</v>
      </c>
      <c r="F45" s="7" t="s">
        <v>13</v>
      </c>
      <c r="G45" s="6" t="s">
        <v>14</v>
      </c>
      <c r="H45" s="6"/>
    </row>
    <row r="46" spans="1:8" s="2" customFormat="1" x14ac:dyDescent="0.25">
      <c r="A46" s="6" t="s">
        <v>20</v>
      </c>
      <c r="B46" s="6" t="s">
        <v>61</v>
      </c>
      <c r="C46" s="6" t="s">
        <v>23</v>
      </c>
      <c r="D46" s="6" t="s">
        <v>24</v>
      </c>
      <c r="E46" s="7" t="s">
        <v>9</v>
      </c>
      <c r="F46" s="7" t="s">
        <v>9</v>
      </c>
      <c r="G46" s="6" t="s">
        <v>14</v>
      </c>
      <c r="H46" s="6"/>
    </row>
    <row r="47" spans="1:8" s="2" customFormat="1" x14ac:dyDescent="0.25">
      <c r="A47" s="6" t="s">
        <v>20</v>
      </c>
      <c r="B47" s="6" t="s">
        <v>113</v>
      </c>
      <c r="C47" s="6" t="s">
        <v>87</v>
      </c>
      <c r="D47" s="6" t="s">
        <v>88</v>
      </c>
      <c r="E47" s="7" t="s">
        <v>81</v>
      </c>
      <c r="F47" s="7" t="s">
        <v>13</v>
      </c>
      <c r="G47" s="6" t="s">
        <v>72</v>
      </c>
      <c r="H47" s="6"/>
    </row>
  </sheetData>
  <sortState ref="A45:H58">
    <sortCondition ref="B45:B58"/>
  </sortState>
  <mergeCells count="4">
    <mergeCell ref="A3:G3"/>
    <mergeCell ref="A1:B2"/>
    <mergeCell ref="C1:E2"/>
    <mergeCell ref="F1:G2"/>
  </mergeCells>
  <printOptions horizontalCentered="1"/>
  <pageMargins left="0" right="0" top="0.74803149606299213" bottom="0.7480314960629921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7"/>
  <sheetViews>
    <sheetView view="pageBreakPreview" zoomScale="60" zoomScaleNormal="100" workbookViewId="0">
      <selection activeCell="K46" sqref="K46"/>
    </sheetView>
  </sheetViews>
  <sheetFormatPr baseColWidth="10" defaultRowHeight="15" x14ac:dyDescent="0.25"/>
  <cols>
    <col min="1" max="1" width="11.42578125" style="2"/>
    <col min="2" max="2" width="12.42578125" style="2" customWidth="1"/>
    <col min="3" max="3" width="11.42578125" style="2"/>
    <col min="4" max="4" width="22.5703125" style="2" customWidth="1"/>
    <col min="5" max="6" width="11.42578125" style="9"/>
    <col min="7" max="7" width="20.5703125" style="2" customWidth="1"/>
    <col min="8" max="8" width="14" style="2" customWidth="1"/>
    <col min="9" max="9" width="13.85546875" style="2" customWidth="1"/>
    <col min="10" max="16384" width="11.42578125" style="2"/>
  </cols>
  <sheetData>
    <row r="1" spans="1:9" ht="30.75" customHeight="1" x14ac:dyDescent="0.25">
      <c r="A1" s="22"/>
      <c r="B1" s="22"/>
      <c r="C1" s="22"/>
      <c r="D1" s="22"/>
      <c r="E1" s="22"/>
      <c r="F1" s="22"/>
      <c r="G1" s="22"/>
    </row>
    <row r="2" spans="1:9" ht="37.5" customHeight="1" x14ac:dyDescent="0.25">
      <c r="A2" s="22"/>
      <c r="B2" s="22"/>
      <c r="C2" s="22"/>
      <c r="D2" s="22"/>
      <c r="E2" s="22"/>
      <c r="F2" s="22"/>
      <c r="G2" s="22"/>
    </row>
    <row r="3" spans="1:9" ht="48" customHeight="1" x14ac:dyDescent="0.25">
      <c r="A3" s="19" t="s">
        <v>123</v>
      </c>
      <c r="B3" s="19"/>
      <c r="C3" s="19"/>
      <c r="D3" s="19"/>
      <c r="E3" s="19"/>
      <c r="F3" s="19"/>
      <c r="G3" s="19"/>
    </row>
    <row r="4" spans="1:9" x14ac:dyDescent="0.25">
      <c r="A4" s="8" t="s">
        <v>19</v>
      </c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125</v>
      </c>
      <c r="I4" s="8" t="s">
        <v>131</v>
      </c>
    </row>
    <row r="5" spans="1:9" x14ac:dyDescent="0.25">
      <c r="A5" s="4" t="s">
        <v>21</v>
      </c>
      <c r="B5" s="4" t="s">
        <v>95</v>
      </c>
      <c r="C5" s="4" t="s">
        <v>63</v>
      </c>
      <c r="D5" s="4" t="s">
        <v>64</v>
      </c>
      <c r="E5" s="5" t="s">
        <v>29</v>
      </c>
      <c r="F5" s="5" t="s">
        <v>29</v>
      </c>
      <c r="G5" s="4" t="s">
        <v>65</v>
      </c>
      <c r="H5" s="6">
        <v>241208</v>
      </c>
      <c r="I5" s="6">
        <v>1999</v>
      </c>
    </row>
    <row r="6" spans="1:9" x14ac:dyDescent="0.25">
      <c r="A6" s="4" t="s">
        <v>20</v>
      </c>
      <c r="B6" s="4" t="s">
        <v>22</v>
      </c>
      <c r="C6" s="4" t="s">
        <v>66</v>
      </c>
      <c r="D6" s="4" t="s">
        <v>67</v>
      </c>
      <c r="E6" s="5" t="s">
        <v>13</v>
      </c>
      <c r="F6" s="5" t="s">
        <v>13</v>
      </c>
      <c r="G6" s="4" t="s">
        <v>65</v>
      </c>
      <c r="H6" s="6">
        <v>501285</v>
      </c>
      <c r="I6" s="6">
        <v>1972</v>
      </c>
    </row>
    <row r="7" spans="1:9" x14ac:dyDescent="0.25">
      <c r="A7" s="6" t="s">
        <v>25</v>
      </c>
      <c r="B7" s="6" t="s">
        <v>52</v>
      </c>
      <c r="C7" s="6" t="s">
        <v>91</v>
      </c>
      <c r="D7" s="6" t="s">
        <v>92</v>
      </c>
      <c r="E7" s="7" t="s">
        <v>32</v>
      </c>
      <c r="F7" s="7" t="s">
        <v>32</v>
      </c>
      <c r="G7" s="6" t="s">
        <v>43</v>
      </c>
      <c r="H7" s="6">
        <v>2099576</v>
      </c>
      <c r="I7" s="6">
        <v>2003</v>
      </c>
    </row>
    <row r="8" spans="1:9" x14ac:dyDescent="0.25">
      <c r="A8" s="6" t="s">
        <v>21</v>
      </c>
      <c r="B8" s="6" t="s">
        <v>16</v>
      </c>
      <c r="C8" s="6" t="s">
        <v>93</v>
      </c>
      <c r="D8" s="6" t="s">
        <v>92</v>
      </c>
      <c r="E8" s="7" t="s">
        <v>32</v>
      </c>
      <c r="F8" s="7" t="s">
        <v>32</v>
      </c>
      <c r="G8" s="6" t="s">
        <v>43</v>
      </c>
      <c r="H8" s="6">
        <v>2099575</v>
      </c>
      <c r="I8" s="6">
        <v>1999</v>
      </c>
    </row>
    <row r="9" spans="1:9" x14ac:dyDescent="0.25">
      <c r="A9" s="6" t="s">
        <v>20</v>
      </c>
      <c r="B9" s="6" t="s">
        <v>6</v>
      </c>
      <c r="C9" s="6" t="s">
        <v>42</v>
      </c>
      <c r="D9" s="6" t="s">
        <v>46</v>
      </c>
      <c r="E9" s="7" t="s">
        <v>9</v>
      </c>
      <c r="F9" s="7" t="s">
        <v>47</v>
      </c>
      <c r="G9" s="6" t="s">
        <v>43</v>
      </c>
      <c r="H9" s="6">
        <v>9090901</v>
      </c>
      <c r="I9" s="6">
        <v>1976</v>
      </c>
    </row>
    <row r="10" spans="1:9" x14ac:dyDescent="0.25">
      <c r="A10" s="6" t="s">
        <v>56</v>
      </c>
      <c r="B10" s="6" t="s">
        <v>58</v>
      </c>
      <c r="C10" s="6" t="s">
        <v>94</v>
      </c>
      <c r="D10" s="6" t="s">
        <v>139</v>
      </c>
      <c r="E10" s="7" t="s">
        <v>9</v>
      </c>
      <c r="F10" s="7" t="s">
        <v>9</v>
      </c>
      <c r="G10" s="6" t="s">
        <v>43</v>
      </c>
      <c r="H10" s="6">
        <v>9090903</v>
      </c>
      <c r="I10" s="6">
        <v>1975</v>
      </c>
    </row>
    <row r="11" spans="1:9" x14ac:dyDescent="0.25">
      <c r="A11" s="4" t="s">
        <v>21</v>
      </c>
      <c r="B11" s="4" t="s">
        <v>95</v>
      </c>
      <c r="C11" s="4" t="s">
        <v>106</v>
      </c>
      <c r="D11" s="4" t="s">
        <v>107</v>
      </c>
      <c r="E11" s="5" t="s">
        <v>29</v>
      </c>
      <c r="F11" s="5" t="s">
        <v>29</v>
      </c>
      <c r="G11" s="4" t="s">
        <v>90</v>
      </c>
      <c r="H11" s="10">
        <v>2042500</v>
      </c>
      <c r="I11" s="6">
        <v>1999</v>
      </c>
    </row>
    <row r="12" spans="1:9" x14ac:dyDescent="0.25">
      <c r="A12" s="4" t="s">
        <v>25</v>
      </c>
      <c r="B12" s="4" t="s">
        <v>97</v>
      </c>
      <c r="C12" s="4" t="s">
        <v>98</v>
      </c>
      <c r="D12" s="4" t="s">
        <v>99</v>
      </c>
      <c r="E12" s="5" t="s">
        <v>29</v>
      </c>
      <c r="F12" s="5" t="s">
        <v>29</v>
      </c>
      <c r="G12" s="4" t="s">
        <v>90</v>
      </c>
      <c r="H12" s="10">
        <v>7000316</v>
      </c>
      <c r="I12" s="6">
        <v>2005</v>
      </c>
    </row>
    <row r="13" spans="1:9" x14ac:dyDescent="0.25">
      <c r="A13" s="4" t="s">
        <v>25</v>
      </c>
      <c r="B13" s="4" t="s">
        <v>97</v>
      </c>
      <c r="C13" s="4" t="s">
        <v>100</v>
      </c>
      <c r="D13" s="4" t="s">
        <v>101</v>
      </c>
      <c r="E13" s="5" t="s">
        <v>29</v>
      </c>
      <c r="F13" s="5" t="s">
        <v>29</v>
      </c>
      <c r="G13" s="4" t="s">
        <v>90</v>
      </c>
      <c r="H13" s="10">
        <v>2041292</v>
      </c>
      <c r="I13" s="6">
        <v>2004</v>
      </c>
    </row>
    <row r="14" spans="1:9" x14ac:dyDescent="0.25">
      <c r="A14" s="4" t="s">
        <v>25</v>
      </c>
      <c r="B14" s="4" t="s">
        <v>102</v>
      </c>
      <c r="C14" s="4" t="s">
        <v>103</v>
      </c>
      <c r="D14" s="4" t="s">
        <v>101</v>
      </c>
      <c r="E14" s="5" t="s">
        <v>9</v>
      </c>
      <c r="F14" s="5" t="s">
        <v>9</v>
      </c>
      <c r="G14" s="4" t="s">
        <v>90</v>
      </c>
      <c r="H14" s="10">
        <v>2041291</v>
      </c>
      <c r="I14" s="6">
        <v>2001</v>
      </c>
    </row>
    <row r="15" spans="1:9" x14ac:dyDescent="0.25">
      <c r="A15" s="4" t="s">
        <v>21</v>
      </c>
      <c r="B15" s="4" t="s">
        <v>39</v>
      </c>
      <c r="C15" s="4" t="s">
        <v>104</v>
      </c>
      <c r="D15" s="4" t="s">
        <v>105</v>
      </c>
      <c r="E15" s="5" t="s">
        <v>9</v>
      </c>
      <c r="F15" s="5" t="s">
        <v>9</v>
      </c>
      <c r="G15" s="4" t="s">
        <v>90</v>
      </c>
      <c r="H15" s="10">
        <v>1401759</v>
      </c>
      <c r="I15" s="6">
        <v>1998</v>
      </c>
    </row>
    <row r="16" spans="1:9" x14ac:dyDescent="0.25">
      <c r="A16" s="6" t="s">
        <v>25</v>
      </c>
      <c r="B16" s="6" t="s">
        <v>89</v>
      </c>
      <c r="C16" s="6" t="s">
        <v>68</v>
      </c>
      <c r="D16" s="6" t="s">
        <v>69</v>
      </c>
      <c r="E16" s="7" t="s">
        <v>9</v>
      </c>
      <c r="F16" s="7" t="s">
        <v>9</v>
      </c>
      <c r="G16" s="6" t="s">
        <v>70</v>
      </c>
      <c r="H16" s="6">
        <v>2009519</v>
      </c>
      <c r="I16" s="6">
        <v>2002</v>
      </c>
    </row>
    <row r="17" spans="1:9" x14ac:dyDescent="0.25">
      <c r="A17" s="6" t="s">
        <v>25</v>
      </c>
      <c r="B17" s="6" t="s">
        <v>26</v>
      </c>
      <c r="C17" s="6" t="s">
        <v>27</v>
      </c>
      <c r="D17" s="6" t="s">
        <v>28</v>
      </c>
      <c r="E17" s="7" t="s">
        <v>29</v>
      </c>
      <c r="F17" s="7" t="s">
        <v>29</v>
      </c>
      <c r="G17" s="6" t="s">
        <v>14</v>
      </c>
      <c r="H17" s="6">
        <v>2015869</v>
      </c>
      <c r="I17" s="6">
        <v>2001</v>
      </c>
    </row>
    <row r="18" spans="1:9" x14ac:dyDescent="0.25">
      <c r="A18" s="6" t="s">
        <v>20</v>
      </c>
      <c r="B18" s="6" t="s">
        <v>61</v>
      </c>
      <c r="C18" s="6" t="s">
        <v>11</v>
      </c>
      <c r="D18" s="6" t="s">
        <v>12</v>
      </c>
      <c r="E18" s="7" t="s">
        <v>13</v>
      </c>
      <c r="F18" s="7" t="s">
        <v>13</v>
      </c>
      <c r="G18" s="6" t="s">
        <v>14</v>
      </c>
      <c r="H18" s="6">
        <v>2009942</v>
      </c>
      <c r="I18" s="6">
        <v>1971</v>
      </c>
    </row>
    <row r="19" spans="1:9" x14ac:dyDescent="0.25">
      <c r="A19" s="6" t="s">
        <v>20</v>
      </c>
      <c r="B19" s="6" t="s">
        <v>61</v>
      </c>
      <c r="C19" s="6" t="s">
        <v>23</v>
      </c>
      <c r="D19" s="6" t="s">
        <v>24</v>
      </c>
      <c r="E19" s="7" t="s">
        <v>9</v>
      </c>
      <c r="F19" s="7" t="s">
        <v>9</v>
      </c>
      <c r="G19" s="6" t="s">
        <v>14</v>
      </c>
      <c r="H19" s="6">
        <v>2015844</v>
      </c>
      <c r="I19" s="6">
        <v>1971</v>
      </c>
    </row>
    <row r="20" spans="1:9" x14ac:dyDescent="0.25">
      <c r="A20" s="4" t="s">
        <v>20</v>
      </c>
      <c r="B20" s="4" t="s">
        <v>6</v>
      </c>
      <c r="C20" s="4" t="s">
        <v>30</v>
      </c>
      <c r="D20" s="4" t="s">
        <v>31</v>
      </c>
      <c r="E20" s="5" t="s">
        <v>32</v>
      </c>
      <c r="F20" s="5" t="s">
        <v>32</v>
      </c>
      <c r="G20" s="4" t="s">
        <v>33</v>
      </c>
      <c r="H20" s="6">
        <v>7206856</v>
      </c>
      <c r="I20" s="6">
        <v>1980</v>
      </c>
    </row>
    <row r="21" spans="1:9" x14ac:dyDescent="0.25">
      <c r="A21" s="6" t="s">
        <v>56</v>
      </c>
      <c r="B21" s="6" t="s">
        <v>58</v>
      </c>
      <c r="C21" s="6" t="s">
        <v>116</v>
      </c>
      <c r="D21" s="6" t="s">
        <v>117</v>
      </c>
      <c r="E21" s="7" t="s">
        <v>13</v>
      </c>
      <c r="F21" s="7" t="s">
        <v>13</v>
      </c>
      <c r="G21" s="6" t="s">
        <v>124</v>
      </c>
      <c r="H21" s="6">
        <v>2053930</v>
      </c>
      <c r="I21" s="6">
        <v>1978</v>
      </c>
    </row>
    <row r="22" spans="1:9" x14ac:dyDescent="0.25">
      <c r="A22" s="4" t="s">
        <v>20</v>
      </c>
      <c r="B22" s="4" t="s">
        <v>6</v>
      </c>
      <c r="C22" s="4" t="s">
        <v>132</v>
      </c>
      <c r="D22" s="4" t="s">
        <v>133</v>
      </c>
      <c r="E22" s="5" t="s">
        <v>29</v>
      </c>
      <c r="F22" s="5" t="s">
        <v>47</v>
      </c>
      <c r="G22" s="4" t="s">
        <v>134</v>
      </c>
      <c r="H22" s="6">
        <v>1396868</v>
      </c>
      <c r="I22" s="6">
        <v>1976</v>
      </c>
    </row>
    <row r="23" spans="1:9" x14ac:dyDescent="0.25">
      <c r="A23" s="6" t="s">
        <v>25</v>
      </c>
      <c r="B23" s="6" t="s">
        <v>26</v>
      </c>
      <c r="C23" s="6" t="s">
        <v>77</v>
      </c>
      <c r="D23" s="6" t="s">
        <v>78</v>
      </c>
      <c r="E23" s="7" t="s">
        <v>29</v>
      </c>
      <c r="F23" s="7" t="s">
        <v>29</v>
      </c>
      <c r="G23" s="6" t="s">
        <v>72</v>
      </c>
      <c r="H23" s="6">
        <v>249052</v>
      </c>
      <c r="I23" s="6">
        <v>2000</v>
      </c>
    </row>
    <row r="24" spans="1:9" x14ac:dyDescent="0.25">
      <c r="A24" s="6" t="s">
        <v>21</v>
      </c>
      <c r="B24" s="6" t="s">
        <v>108</v>
      </c>
      <c r="C24" s="6" t="s">
        <v>82</v>
      </c>
      <c r="D24" s="6" t="s">
        <v>83</v>
      </c>
      <c r="E24" s="7" t="s">
        <v>9</v>
      </c>
      <c r="F24" s="7" t="s">
        <v>9</v>
      </c>
      <c r="G24" s="6" t="s">
        <v>72</v>
      </c>
      <c r="H24" s="6">
        <v>216378</v>
      </c>
      <c r="I24" s="6">
        <v>1996</v>
      </c>
    </row>
    <row r="25" spans="1:9" x14ac:dyDescent="0.25">
      <c r="A25" s="6" t="s">
        <v>56</v>
      </c>
      <c r="B25" s="6" t="s">
        <v>114</v>
      </c>
      <c r="C25" s="6" t="s">
        <v>84</v>
      </c>
      <c r="D25" s="6" t="s">
        <v>85</v>
      </c>
      <c r="E25" s="7" t="s">
        <v>86</v>
      </c>
      <c r="F25" s="7" t="s">
        <v>32</v>
      </c>
      <c r="G25" s="6" t="s">
        <v>72</v>
      </c>
      <c r="H25" s="6">
        <v>7203299</v>
      </c>
      <c r="I25" s="6">
        <v>1973</v>
      </c>
    </row>
    <row r="26" spans="1:9" x14ac:dyDescent="0.25">
      <c r="A26" s="6" t="s">
        <v>25</v>
      </c>
      <c r="B26" s="6" t="s">
        <v>102</v>
      </c>
      <c r="C26" s="6" t="s">
        <v>62</v>
      </c>
      <c r="D26" s="6" t="s">
        <v>71</v>
      </c>
      <c r="E26" s="7" t="s">
        <v>9</v>
      </c>
      <c r="F26" s="7" t="s">
        <v>9</v>
      </c>
      <c r="G26" s="6" t="s">
        <v>72</v>
      </c>
      <c r="H26" s="6">
        <v>2009995</v>
      </c>
      <c r="I26" s="6">
        <v>2000</v>
      </c>
    </row>
    <row r="27" spans="1:9" x14ac:dyDescent="0.25">
      <c r="A27" s="6" t="s">
        <v>25</v>
      </c>
      <c r="B27" s="6" t="s">
        <v>102</v>
      </c>
      <c r="C27" s="6" t="s">
        <v>73</v>
      </c>
      <c r="D27" s="6" t="s">
        <v>74</v>
      </c>
      <c r="E27" s="7" t="s">
        <v>13</v>
      </c>
      <c r="F27" s="7" t="s">
        <v>13</v>
      </c>
      <c r="G27" s="6" t="s">
        <v>72</v>
      </c>
      <c r="H27" s="6">
        <v>409098</v>
      </c>
      <c r="I27" s="6">
        <v>2000</v>
      </c>
    </row>
    <row r="28" spans="1:9" x14ac:dyDescent="0.25">
      <c r="A28" s="6" t="s">
        <v>25</v>
      </c>
      <c r="B28" s="6" t="s">
        <v>102</v>
      </c>
      <c r="C28" s="6" t="s">
        <v>75</v>
      </c>
      <c r="D28" s="6" t="s">
        <v>76</v>
      </c>
      <c r="E28" s="7" t="s">
        <v>9</v>
      </c>
      <c r="F28" s="7" t="s">
        <v>9</v>
      </c>
      <c r="G28" s="6" t="s">
        <v>72</v>
      </c>
      <c r="H28" s="6">
        <v>340780</v>
      </c>
      <c r="I28" s="6">
        <v>2000</v>
      </c>
    </row>
    <row r="29" spans="1:9" x14ac:dyDescent="0.25">
      <c r="A29" s="6" t="s">
        <v>56</v>
      </c>
      <c r="B29" s="6" t="s">
        <v>45</v>
      </c>
      <c r="C29" s="6" t="s">
        <v>79</v>
      </c>
      <c r="D29" s="6" t="s">
        <v>80</v>
      </c>
      <c r="E29" s="7" t="s">
        <v>29</v>
      </c>
      <c r="F29" s="7" t="s">
        <v>9</v>
      </c>
      <c r="G29" s="6" t="s">
        <v>72</v>
      </c>
      <c r="H29" s="6">
        <v>2009962</v>
      </c>
      <c r="I29" s="6">
        <v>1996</v>
      </c>
    </row>
    <row r="30" spans="1:9" x14ac:dyDescent="0.25">
      <c r="A30" s="6" t="s">
        <v>20</v>
      </c>
      <c r="B30" s="6" t="s">
        <v>113</v>
      </c>
      <c r="C30" s="6" t="s">
        <v>87</v>
      </c>
      <c r="D30" s="6" t="s">
        <v>88</v>
      </c>
      <c r="E30" s="7" t="s">
        <v>81</v>
      </c>
      <c r="F30" s="7" t="s">
        <v>13</v>
      </c>
      <c r="G30" s="6" t="s">
        <v>72</v>
      </c>
      <c r="H30" s="6">
        <v>2023600</v>
      </c>
      <c r="I30" s="6">
        <v>1959</v>
      </c>
    </row>
    <row r="31" spans="1:9" x14ac:dyDescent="0.25">
      <c r="A31" s="4" t="s">
        <v>25</v>
      </c>
      <c r="B31" s="4" t="s">
        <v>48</v>
      </c>
      <c r="C31" s="4" t="s">
        <v>49</v>
      </c>
      <c r="D31" s="4" t="s">
        <v>50</v>
      </c>
      <c r="E31" s="5" t="s">
        <v>32</v>
      </c>
      <c r="F31" s="5" t="s">
        <v>32</v>
      </c>
      <c r="G31" s="4" t="s">
        <v>51</v>
      </c>
      <c r="H31" s="6">
        <v>1402898</v>
      </c>
      <c r="I31" s="6">
        <v>2005</v>
      </c>
    </row>
    <row r="32" spans="1:9" x14ac:dyDescent="0.25">
      <c r="A32" s="4" t="s">
        <v>25</v>
      </c>
      <c r="B32" s="4" t="s">
        <v>52</v>
      </c>
      <c r="C32" s="4" t="s">
        <v>37</v>
      </c>
      <c r="D32" s="4" t="s">
        <v>50</v>
      </c>
      <c r="E32" s="5" t="s">
        <v>29</v>
      </c>
      <c r="F32" s="5" t="s">
        <v>29</v>
      </c>
      <c r="G32" s="4" t="s">
        <v>51</v>
      </c>
      <c r="H32" s="6">
        <v>2053955</v>
      </c>
      <c r="I32" s="6">
        <v>2001</v>
      </c>
    </row>
    <row r="33" spans="1:9" x14ac:dyDescent="0.25">
      <c r="A33" s="4" t="s">
        <v>25</v>
      </c>
      <c r="B33" s="4" t="s">
        <v>52</v>
      </c>
      <c r="C33" s="4" t="s">
        <v>53</v>
      </c>
      <c r="D33" s="4" t="s">
        <v>54</v>
      </c>
      <c r="E33" s="5" t="s">
        <v>29</v>
      </c>
      <c r="F33" s="5" t="s">
        <v>29</v>
      </c>
      <c r="G33" s="4" t="s">
        <v>51</v>
      </c>
      <c r="H33" s="6">
        <v>7201525</v>
      </c>
      <c r="I33" s="6">
        <v>2003</v>
      </c>
    </row>
    <row r="34" spans="1:9" x14ac:dyDescent="0.25">
      <c r="A34" s="4" t="s">
        <v>56</v>
      </c>
      <c r="B34" s="4" t="s">
        <v>58</v>
      </c>
      <c r="C34" s="4" t="s">
        <v>55</v>
      </c>
      <c r="D34" s="4" t="s">
        <v>57</v>
      </c>
      <c r="E34" s="5" t="s">
        <v>29</v>
      </c>
      <c r="F34" s="5" t="s">
        <v>29</v>
      </c>
      <c r="G34" s="4" t="s">
        <v>51</v>
      </c>
      <c r="H34" s="6">
        <v>9001989</v>
      </c>
      <c r="I34" s="6">
        <v>1989</v>
      </c>
    </row>
    <row r="35" spans="1:9" x14ac:dyDescent="0.25">
      <c r="A35" s="4" t="s">
        <v>56</v>
      </c>
      <c r="B35" s="4" t="s">
        <v>58</v>
      </c>
      <c r="C35" s="4" t="s">
        <v>59</v>
      </c>
      <c r="D35" s="4" t="s">
        <v>60</v>
      </c>
      <c r="E35" s="5" t="s">
        <v>29</v>
      </c>
      <c r="F35" s="5" t="s">
        <v>29</v>
      </c>
      <c r="G35" s="4" t="s">
        <v>51</v>
      </c>
      <c r="H35" s="6">
        <v>9201092</v>
      </c>
      <c r="I35" s="6">
        <v>1983</v>
      </c>
    </row>
    <row r="36" spans="1:9" x14ac:dyDescent="0.25">
      <c r="A36" s="6" t="s">
        <v>25</v>
      </c>
      <c r="B36" s="6" t="s">
        <v>97</v>
      </c>
      <c r="C36" s="6" t="s">
        <v>103</v>
      </c>
      <c r="D36" s="6" t="s">
        <v>118</v>
      </c>
      <c r="E36" s="7">
        <v>12</v>
      </c>
      <c r="F36" s="7">
        <v>12</v>
      </c>
      <c r="G36" s="6" t="s">
        <v>119</v>
      </c>
      <c r="H36" s="6">
        <v>2020322</v>
      </c>
      <c r="I36" s="6">
        <v>2004</v>
      </c>
    </row>
    <row r="37" spans="1:9" x14ac:dyDescent="0.25">
      <c r="A37" s="4" t="s">
        <v>21</v>
      </c>
      <c r="B37" s="4" t="s">
        <v>95</v>
      </c>
      <c r="C37" s="4" t="s">
        <v>109</v>
      </c>
      <c r="D37" s="4" t="s">
        <v>110</v>
      </c>
      <c r="E37" s="5" t="s">
        <v>9</v>
      </c>
      <c r="F37" s="5" t="s">
        <v>9</v>
      </c>
      <c r="G37" s="4" t="s">
        <v>111</v>
      </c>
      <c r="H37" s="6">
        <v>2020189</v>
      </c>
      <c r="I37" s="6">
        <v>1999</v>
      </c>
    </row>
    <row r="38" spans="1:9" x14ac:dyDescent="0.25">
      <c r="A38" s="4" t="s">
        <v>56</v>
      </c>
      <c r="B38" s="4" t="s">
        <v>58</v>
      </c>
      <c r="C38" s="4" t="s">
        <v>112</v>
      </c>
      <c r="D38" s="4" t="s">
        <v>138</v>
      </c>
      <c r="E38" s="5" t="s">
        <v>13</v>
      </c>
      <c r="F38" s="5" t="s">
        <v>13</v>
      </c>
      <c r="G38" s="4" t="s">
        <v>111</v>
      </c>
      <c r="H38" s="6">
        <v>2666923</v>
      </c>
      <c r="I38" s="6">
        <v>1969</v>
      </c>
    </row>
    <row r="39" spans="1:9" x14ac:dyDescent="0.25">
      <c r="A39" s="6" t="s">
        <v>20</v>
      </c>
      <c r="B39" s="6" t="s">
        <v>6</v>
      </c>
      <c r="C39" s="6" t="s">
        <v>7</v>
      </c>
      <c r="D39" s="6" t="s">
        <v>8</v>
      </c>
      <c r="E39" s="7" t="s">
        <v>9</v>
      </c>
      <c r="F39" s="7" t="s">
        <v>9</v>
      </c>
      <c r="G39" s="6" t="s">
        <v>10</v>
      </c>
      <c r="H39" s="6">
        <v>2042401</v>
      </c>
      <c r="I39" s="6">
        <v>1974</v>
      </c>
    </row>
    <row r="40" spans="1:9" x14ac:dyDescent="0.25">
      <c r="A40" s="4" t="s">
        <v>20</v>
      </c>
      <c r="B40" s="4" t="s">
        <v>6</v>
      </c>
      <c r="C40" s="4" t="s">
        <v>126</v>
      </c>
      <c r="D40" s="4" t="s">
        <v>127</v>
      </c>
      <c r="E40" s="5" t="s">
        <v>29</v>
      </c>
      <c r="F40" s="5" t="s">
        <v>9</v>
      </c>
      <c r="G40" s="4" t="s">
        <v>128</v>
      </c>
      <c r="H40" s="6">
        <v>9003838</v>
      </c>
      <c r="I40" s="6">
        <v>1980</v>
      </c>
    </row>
    <row r="41" spans="1:9" x14ac:dyDescent="0.25">
      <c r="A41" s="6" t="s">
        <v>25</v>
      </c>
      <c r="B41" s="6" t="s">
        <v>26</v>
      </c>
      <c r="C41" s="6" t="s">
        <v>37</v>
      </c>
      <c r="D41" s="6" t="s">
        <v>120</v>
      </c>
      <c r="E41" s="7" t="s">
        <v>9</v>
      </c>
      <c r="F41" s="7" t="s">
        <v>9</v>
      </c>
      <c r="G41" s="6" t="s">
        <v>36</v>
      </c>
      <c r="H41" s="6">
        <v>2097038</v>
      </c>
      <c r="I41" s="6">
        <v>2001</v>
      </c>
    </row>
    <row r="42" spans="1:9" x14ac:dyDescent="0.25">
      <c r="A42" s="6" t="s">
        <v>25</v>
      </c>
      <c r="B42" s="6" t="s">
        <v>26</v>
      </c>
      <c r="C42" s="6" t="s">
        <v>38</v>
      </c>
      <c r="D42" s="6" t="s">
        <v>121</v>
      </c>
      <c r="E42" s="7" t="s">
        <v>13</v>
      </c>
      <c r="F42" s="7" t="s">
        <v>13</v>
      </c>
      <c r="G42" s="6" t="s">
        <v>36</v>
      </c>
      <c r="H42" s="6">
        <v>2016846</v>
      </c>
      <c r="I42" s="6">
        <v>2001</v>
      </c>
    </row>
    <row r="43" spans="1:9" x14ac:dyDescent="0.25">
      <c r="A43" s="6" t="s">
        <v>25</v>
      </c>
      <c r="B43" s="6" t="s">
        <v>34</v>
      </c>
      <c r="C43" s="6" t="s">
        <v>35</v>
      </c>
      <c r="D43" s="6" t="s">
        <v>122</v>
      </c>
      <c r="E43" s="7" t="s">
        <v>29</v>
      </c>
      <c r="F43" s="7" t="s">
        <v>29</v>
      </c>
      <c r="G43" s="6" t="s">
        <v>36</v>
      </c>
      <c r="H43" s="6">
        <v>2020203</v>
      </c>
      <c r="I43" s="6">
        <v>2003</v>
      </c>
    </row>
    <row r="44" spans="1:9" x14ac:dyDescent="0.25">
      <c r="A44" s="6" t="s">
        <v>21</v>
      </c>
      <c r="B44" s="6" t="s">
        <v>39</v>
      </c>
      <c r="C44" s="6" t="s">
        <v>40</v>
      </c>
      <c r="D44" s="6" t="s">
        <v>137</v>
      </c>
      <c r="E44" s="7" t="s">
        <v>9</v>
      </c>
      <c r="F44" s="7" t="s">
        <v>9</v>
      </c>
      <c r="G44" s="6" t="s">
        <v>36</v>
      </c>
      <c r="H44" s="6">
        <v>8633184</v>
      </c>
      <c r="I44" s="6">
        <v>1998</v>
      </c>
    </row>
    <row r="45" spans="1:9" x14ac:dyDescent="0.25">
      <c r="A45" s="6" t="s">
        <v>21</v>
      </c>
      <c r="B45" s="6" t="s">
        <v>45</v>
      </c>
      <c r="C45" s="6" t="s">
        <v>41</v>
      </c>
      <c r="D45" s="6" t="s">
        <v>44</v>
      </c>
      <c r="E45" s="7" t="s">
        <v>9</v>
      </c>
      <c r="F45" s="7" t="s">
        <v>9</v>
      </c>
      <c r="G45" s="6" t="s">
        <v>36</v>
      </c>
      <c r="H45" s="6">
        <v>2023646</v>
      </c>
      <c r="I45" s="6">
        <v>1996</v>
      </c>
    </row>
    <row r="46" spans="1:9" x14ac:dyDescent="0.25">
      <c r="A46" s="4" t="s">
        <v>21</v>
      </c>
      <c r="B46" s="4" t="s">
        <v>16</v>
      </c>
      <c r="C46" s="4" t="s">
        <v>15</v>
      </c>
      <c r="D46" s="4" t="s">
        <v>17</v>
      </c>
      <c r="E46" s="5" t="s">
        <v>9</v>
      </c>
      <c r="F46" s="5" t="s">
        <v>9</v>
      </c>
      <c r="G46" s="4" t="s">
        <v>18</v>
      </c>
      <c r="H46" s="6">
        <v>7207089</v>
      </c>
      <c r="I46" s="2">
        <v>1999</v>
      </c>
    </row>
    <row r="47" spans="1:9" x14ac:dyDescent="0.25">
      <c r="A47" s="6" t="s">
        <v>20</v>
      </c>
      <c r="B47" s="6" t="s">
        <v>115</v>
      </c>
      <c r="C47" s="6" t="s">
        <v>129</v>
      </c>
      <c r="D47" s="6" t="s">
        <v>130</v>
      </c>
      <c r="E47" s="7" t="s">
        <v>9</v>
      </c>
      <c r="F47" s="7" t="s">
        <v>9</v>
      </c>
      <c r="G47" s="6" t="s">
        <v>96</v>
      </c>
      <c r="H47" s="6">
        <v>2011925</v>
      </c>
      <c r="I47" s="6">
        <v>1959</v>
      </c>
    </row>
  </sheetData>
  <sortState ref="A4:G45">
    <sortCondition ref="G4:G45"/>
    <sortCondition ref="B4:B45"/>
  </sortState>
  <mergeCells count="4">
    <mergeCell ref="A3:G3"/>
    <mergeCell ref="A1:B2"/>
    <mergeCell ref="C1:E2"/>
    <mergeCell ref="F1:G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3:H45"/>
  <sheetViews>
    <sheetView topLeftCell="A16" workbookViewId="0">
      <selection activeCell="J44" sqref="J44"/>
    </sheetView>
  </sheetViews>
  <sheetFormatPr baseColWidth="10" defaultRowHeight="15" x14ac:dyDescent="0.25"/>
  <sheetData>
    <row r="3" spans="1:8" x14ac:dyDescent="0.25">
      <c r="A3" s="4" t="s">
        <v>142</v>
      </c>
      <c r="B3" s="4" t="s">
        <v>48</v>
      </c>
      <c r="C3" s="4" t="s">
        <v>49</v>
      </c>
      <c r="D3" s="4" t="s">
        <v>50</v>
      </c>
      <c r="E3" s="5" t="s">
        <v>32</v>
      </c>
      <c r="F3" s="5" t="s">
        <v>32</v>
      </c>
      <c r="G3" s="4" t="s">
        <v>51</v>
      </c>
      <c r="H3" s="6"/>
    </row>
    <row r="4" spans="1:8" x14ac:dyDescent="0.25">
      <c r="A4" s="4" t="s">
        <v>142</v>
      </c>
      <c r="B4" s="4" t="s">
        <v>52</v>
      </c>
      <c r="C4" s="4" t="s">
        <v>37</v>
      </c>
      <c r="D4" s="4" t="s">
        <v>50</v>
      </c>
      <c r="E4" s="5" t="s">
        <v>29</v>
      </c>
      <c r="F4" s="5" t="s">
        <v>29</v>
      </c>
      <c r="G4" s="4" t="s">
        <v>51</v>
      </c>
      <c r="H4" s="6"/>
    </row>
    <row r="5" spans="1:8" x14ac:dyDescent="0.25">
      <c r="A5" s="4" t="s">
        <v>142</v>
      </c>
      <c r="B5" s="4" t="s">
        <v>52</v>
      </c>
      <c r="C5" s="4" t="s">
        <v>53</v>
      </c>
      <c r="D5" s="4" t="s">
        <v>54</v>
      </c>
      <c r="E5" s="5" t="s">
        <v>29</v>
      </c>
      <c r="F5" s="5" t="s">
        <v>29</v>
      </c>
      <c r="G5" s="4" t="s">
        <v>51</v>
      </c>
      <c r="H5" s="6"/>
    </row>
    <row r="6" spans="1:8" x14ac:dyDescent="0.25">
      <c r="A6" s="4" t="s">
        <v>142</v>
      </c>
      <c r="B6" s="4" t="s">
        <v>52</v>
      </c>
      <c r="C6" s="4" t="s">
        <v>91</v>
      </c>
      <c r="D6" s="4" t="s">
        <v>92</v>
      </c>
      <c r="E6" s="5" t="s">
        <v>32</v>
      </c>
      <c r="F6" s="5" t="s">
        <v>32</v>
      </c>
      <c r="G6" s="4" t="s">
        <v>43</v>
      </c>
      <c r="H6" s="6"/>
    </row>
    <row r="7" spans="1:8" x14ac:dyDescent="0.25">
      <c r="A7" s="4" t="s">
        <v>25</v>
      </c>
      <c r="B7" s="4" t="s">
        <v>26</v>
      </c>
      <c r="C7" s="4" t="s">
        <v>37</v>
      </c>
      <c r="D7" s="4" t="s">
        <v>120</v>
      </c>
      <c r="E7" s="5" t="s">
        <v>9</v>
      </c>
      <c r="F7" s="5" t="s">
        <v>9</v>
      </c>
      <c r="G7" s="4" t="s">
        <v>36</v>
      </c>
      <c r="H7" s="6"/>
    </row>
    <row r="8" spans="1:8" x14ac:dyDescent="0.25">
      <c r="A8" s="4" t="s">
        <v>25</v>
      </c>
      <c r="B8" s="4" t="s">
        <v>26</v>
      </c>
      <c r="C8" s="4" t="s">
        <v>38</v>
      </c>
      <c r="D8" s="4" t="s">
        <v>121</v>
      </c>
      <c r="E8" s="5" t="s">
        <v>13</v>
      </c>
      <c r="F8" s="5" t="s">
        <v>13</v>
      </c>
      <c r="G8" s="4" t="s">
        <v>36</v>
      </c>
      <c r="H8" s="6"/>
    </row>
    <row r="9" spans="1:8" x14ac:dyDescent="0.25">
      <c r="A9" s="4" t="s">
        <v>25</v>
      </c>
      <c r="B9" s="4" t="s">
        <v>26</v>
      </c>
      <c r="C9" s="4" t="s">
        <v>27</v>
      </c>
      <c r="D9" s="4" t="s">
        <v>28</v>
      </c>
      <c r="E9" s="5" t="s">
        <v>29</v>
      </c>
      <c r="F9" s="5" t="s">
        <v>29</v>
      </c>
      <c r="G9" s="4" t="s">
        <v>14</v>
      </c>
      <c r="H9" s="6"/>
    </row>
    <row r="10" spans="1:8" x14ac:dyDescent="0.25">
      <c r="A10" s="4" t="s">
        <v>25</v>
      </c>
      <c r="B10" s="4" t="s">
        <v>26</v>
      </c>
      <c r="C10" s="4" t="s">
        <v>77</v>
      </c>
      <c r="D10" s="4" t="s">
        <v>78</v>
      </c>
      <c r="E10" s="5" t="s">
        <v>29</v>
      </c>
      <c r="F10" s="5" t="s">
        <v>29</v>
      </c>
      <c r="G10" s="4" t="s">
        <v>72</v>
      </c>
      <c r="H10" s="6"/>
    </row>
    <row r="11" spans="1:8" x14ac:dyDescent="0.25">
      <c r="A11" s="4" t="s">
        <v>142</v>
      </c>
      <c r="B11" s="4" t="s">
        <v>97</v>
      </c>
      <c r="C11" s="4" t="s">
        <v>98</v>
      </c>
      <c r="D11" s="4" t="s">
        <v>99</v>
      </c>
      <c r="E11" s="5" t="s">
        <v>29</v>
      </c>
      <c r="F11" s="5" t="s">
        <v>29</v>
      </c>
      <c r="G11" s="4" t="s">
        <v>90</v>
      </c>
      <c r="H11" s="6"/>
    </row>
    <row r="12" spans="1:8" x14ac:dyDescent="0.25">
      <c r="A12" s="4" t="s">
        <v>142</v>
      </c>
      <c r="B12" s="4" t="s">
        <v>97</v>
      </c>
      <c r="C12" s="4" t="s">
        <v>100</v>
      </c>
      <c r="D12" s="4" t="s">
        <v>101</v>
      </c>
      <c r="E12" s="5" t="s">
        <v>29</v>
      </c>
      <c r="F12" s="5" t="s">
        <v>29</v>
      </c>
      <c r="G12" s="4" t="s">
        <v>90</v>
      </c>
      <c r="H12" s="6"/>
    </row>
    <row r="13" spans="1:8" x14ac:dyDescent="0.25">
      <c r="A13" s="4" t="s">
        <v>142</v>
      </c>
      <c r="B13" s="4" t="s">
        <v>97</v>
      </c>
      <c r="C13" s="4" t="s">
        <v>103</v>
      </c>
      <c r="D13" s="4" t="s">
        <v>118</v>
      </c>
      <c r="E13" s="5">
        <v>12</v>
      </c>
      <c r="F13" s="5">
        <v>12</v>
      </c>
      <c r="G13" s="4" t="s">
        <v>119</v>
      </c>
      <c r="H13" s="6"/>
    </row>
    <row r="14" spans="1:8" x14ac:dyDescent="0.25">
      <c r="A14" s="4" t="s">
        <v>142</v>
      </c>
      <c r="B14" s="4" t="s">
        <v>34</v>
      </c>
      <c r="C14" s="4" t="s">
        <v>35</v>
      </c>
      <c r="D14" s="4" t="s">
        <v>122</v>
      </c>
      <c r="E14" s="5" t="s">
        <v>29</v>
      </c>
      <c r="F14" s="5" t="s">
        <v>29</v>
      </c>
      <c r="G14" s="4" t="s">
        <v>36</v>
      </c>
      <c r="H14" s="6"/>
    </row>
    <row r="15" spans="1:8" x14ac:dyDescent="0.25">
      <c r="A15" s="4" t="s">
        <v>142</v>
      </c>
      <c r="B15" s="4" t="s">
        <v>89</v>
      </c>
      <c r="C15" s="4" t="s">
        <v>68</v>
      </c>
      <c r="D15" s="4" t="s">
        <v>69</v>
      </c>
      <c r="E15" s="5" t="s">
        <v>9</v>
      </c>
      <c r="F15" s="5" t="s">
        <v>9</v>
      </c>
      <c r="G15" s="4" t="s">
        <v>14</v>
      </c>
      <c r="H15" s="6"/>
    </row>
    <row r="16" spans="1:8" x14ac:dyDescent="0.25">
      <c r="A16" s="4" t="s">
        <v>25</v>
      </c>
      <c r="B16" s="4" t="s">
        <v>102</v>
      </c>
      <c r="C16" s="4" t="s">
        <v>62</v>
      </c>
      <c r="D16" s="4" t="s">
        <v>71</v>
      </c>
      <c r="E16" s="5" t="s">
        <v>9</v>
      </c>
      <c r="F16" s="5" t="s">
        <v>9</v>
      </c>
      <c r="G16" s="4" t="s">
        <v>72</v>
      </c>
      <c r="H16" s="6"/>
    </row>
    <row r="17" spans="1:8" x14ac:dyDescent="0.25">
      <c r="A17" s="4" t="s">
        <v>25</v>
      </c>
      <c r="B17" s="4" t="s">
        <v>102</v>
      </c>
      <c r="C17" s="4" t="s">
        <v>73</v>
      </c>
      <c r="D17" s="4" t="s">
        <v>74</v>
      </c>
      <c r="E17" s="5" t="s">
        <v>13</v>
      </c>
      <c r="F17" s="5" t="s">
        <v>13</v>
      </c>
      <c r="G17" s="4" t="s">
        <v>72</v>
      </c>
      <c r="H17" s="6"/>
    </row>
    <row r="18" spans="1:8" x14ac:dyDescent="0.25">
      <c r="A18" s="4" t="s">
        <v>25</v>
      </c>
      <c r="B18" s="4" t="s">
        <v>102</v>
      </c>
      <c r="C18" s="4" t="s">
        <v>75</v>
      </c>
      <c r="D18" s="4" t="s">
        <v>76</v>
      </c>
      <c r="E18" s="5" t="s">
        <v>9</v>
      </c>
      <c r="F18" s="5" t="s">
        <v>9</v>
      </c>
      <c r="G18" s="4" t="s">
        <v>72</v>
      </c>
      <c r="H18" s="6"/>
    </row>
    <row r="19" spans="1:8" x14ac:dyDescent="0.25">
      <c r="A19" s="4" t="s">
        <v>25</v>
      </c>
      <c r="B19" s="4" t="s">
        <v>102</v>
      </c>
      <c r="C19" s="4" t="s">
        <v>103</v>
      </c>
      <c r="D19" s="4" t="s">
        <v>101</v>
      </c>
      <c r="E19" s="5" t="s">
        <v>9</v>
      </c>
      <c r="F19" s="5" t="s">
        <v>9</v>
      </c>
      <c r="G19" s="4" t="s">
        <v>90</v>
      </c>
      <c r="H19" s="6"/>
    </row>
    <row r="20" spans="1:8" x14ac:dyDescent="0.25">
      <c r="A20" s="6" t="s">
        <v>21</v>
      </c>
      <c r="B20" s="6" t="s">
        <v>16</v>
      </c>
      <c r="C20" s="6" t="s">
        <v>15</v>
      </c>
      <c r="D20" s="6" t="s">
        <v>17</v>
      </c>
      <c r="E20" s="7" t="s">
        <v>9</v>
      </c>
      <c r="F20" s="7" t="s">
        <v>9</v>
      </c>
      <c r="G20" s="6" t="s">
        <v>18</v>
      </c>
      <c r="H20" s="6"/>
    </row>
    <row r="21" spans="1:8" x14ac:dyDescent="0.25">
      <c r="A21" s="6" t="s">
        <v>21</v>
      </c>
      <c r="B21" s="6" t="s">
        <v>16</v>
      </c>
      <c r="C21" s="6" t="s">
        <v>93</v>
      </c>
      <c r="D21" s="6" t="s">
        <v>92</v>
      </c>
      <c r="E21" s="7" t="s">
        <v>32</v>
      </c>
      <c r="F21" s="7" t="s">
        <v>32</v>
      </c>
      <c r="G21" s="6" t="s">
        <v>43</v>
      </c>
      <c r="H21" s="6"/>
    </row>
    <row r="22" spans="1:8" x14ac:dyDescent="0.25">
      <c r="A22" s="6" t="s">
        <v>21</v>
      </c>
      <c r="B22" s="6" t="s">
        <v>95</v>
      </c>
      <c r="C22" s="6" t="s">
        <v>63</v>
      </c>
      <c r="D22" s="6" t="s">
        <v>64</v>
      </c>
      <c r="E22" s="7" t="s">
        <v>29</v>
      </c>
      <c r="F22" s="7" t="s">
        <v>29</v>
      </c>
      <c r="G22" s="6" t="s">
        <v>65</v>
      </c>
      <c r="H22" s="6"/>
    </row>
    <row r="23" spans="1:8" x14ac:dyDescent="0.25">
      <c r="A23" s="6" t="s">
        <v>21</v>
      </c>
      <c r="B23" s="6" t="s">
        <v>95</v>
      </c>
      <c r="C23" s="6" t="s">
        <v>106</v>
      </c>
      <c r="D23" s="6" t="s">
        <v>107</v>
      </c>
      <c r="E23" s="7" t="s">
        <v>29</v>
      </c>
      <c r="F23" s="7" t="s">
        <v>29</v>
      </c>
      <c r="G23" s="6" t="s">
        <v>90</v>
      </c>
      <c r="H23" s="6"/>
    </row>
    <row r="24" spans="1:8" x14ac:dyDescent="0.25">
      <c r="A24" s="6" t="s">
        <v>21</v>
      </c>
      <c r="B24" s="6" t="s">
        <v>95</v>
      </c>
      <c r="C24" s="6" t="s">
        <v>109</v>
      </c>
      <c r="D24" s="6" t="s">
        <v>110</v>
      </c>
      <c r="E24" s="7" t="s">
        <v>9</v>
      </c>
      <c r="F24" s="7" t="s">
        <v>9</v>
      </c>
      <c r="G24" s="6" t="s">
        <v>111</v>
      </c>
      <c r="H24" s="6"/>
    </row>
    <row r="25" spans="1:8" x14ac:dyDescent="0.25">
      <c r="A25" s="6" t="s">
        <v>21</v>
      </c>
      <c r="B25" s="6" t="s">
        <v>108</v>
      </c>
      <c r="C25" s="6" t="s">
        <v>82</v>
      </c>
      <c r="D25" s="6" t="s">
        <v>83</v>
      </c>
      <c r="E25" s="7" t="s">
        <v>9</v>
      </c>
      <c r="F25" s="7" t="s">
        <v>9</v>
      </c>
      <c r="G25" s="6" t="s">
        <v>72</v>
      </c>
      <c r="H25" s="6"/>
    </row>
    <row r="26" spans="1:8" x14ac:dyDescent="0.25">
      <c r="A26" s="6" t="s">
        <v>21</v>
      </c>
      <c r="B26" s="6" t="s">
        <v>39</v>
      </c>
      <c r="C26" s="6" t="s">
        <v>40</v>
      </c>
      <c r="D26" s="6" t="s">
        <v>137</v>
      </c>
      <c r="E26" s="7" t="s">
        <v>9</v>
      </c>
      <c r="F26" s="7" t="s">
        <v>9</v>
      </c>
      <c r="G26" s="6" t="s">
        <v>36</v>
      </c>
      <c r="H26" s="6"/>
    </row>
    <row r="27" spans="1:8" x14ac:dyDescent="0.25">
      <c r="A27" s="6" t="s">
        <v>21</v>
      </c>
      <c r="B27" s="6" t="s">
        <v>39</v>
      </c>
      <c r="C27" s="6" t="s">
        <v>104</v>
      </c>
      <c r="D27" s="6" t="s">
        <v>105</v>
      </c>
      <c r="E27" s="7" t="s">
        <v>9</v>
      </c>
      <c r="F27" s="7" t="s">
        <v>9</v>
      </c>
      <c r="G27" s="6" t="s">
        <v>90</v>
      </c>
      <c r="H27" s="6"/>
    </row>
    <row r="28" spans="1:8" x14ac:dyDescent="0.25">
      <c r="A28" s="6" t="s">
        <v>21</v>
      </c>
      <c r="B28" s="6" t="s">
        <v>45</v>
      </c>
      <c r="C28" s="6" t="s">
        <v>41</v>
      </c>
      <c r="D28" s="6" t="s">
        <v>44</v>
      </c>
      <c r="E28" s="7" t="s">
        <v>9</v>
      </c>
      <c r="F28" s="7" t="s">
        <v>9</v>
      </c>
      <c r="G28" s="6" t="s">
        <v>36</v>
      </c>
      <c r="H28" s="6"/>
    </row>
    <row r="29" spans="1:8" x14ac:dyDescent="0.25">
      <c r="A29" s="6" t="s">
        <v>21</v>
      </c>
      <c r="B29" s="6" t="s">
        <v>45</v>
      </c>
      <c r="C29" s="6" t="s">
        <v>79</v>
      </c>
      <c r="D29" s="6" t="s">
        <v>80</v>
      </c>
      <c r="E29" s="7" t="s">
        <v>29</v>
      </c>
      <c r="F29" s="7" t="s">
        <v>9</v>
      </c>
      <c r="G29" s="6" t="s">
        <v>72</v>
      </c>
      <c r="H29" s="6"/>
    </row>
    <row r="30" spans="1:8" x14ac:dyDescent="0.25">
      <c r="A30" s="4" t="s">
        <v>56</v>
      </c>
      <c r="B30" s="4" t="s">
        <v>58</v>
      </c>
      <c r="C30" s="4" t="s">
        <v>55</v>
      </c>
      <c r="D30" s="4" t="s">
        <v>57</v>
      </c>
      <c r="E30" s="5" t="s">
        <v>29</v>
      </c>
      <c r="F30" s="5" t="s">
        <v>29</v>
      </c>
      <c r="G30" s="4" t="s">
        <v>51</v>
      </c>
      <c r="H30" s="6"/>
    </row>
    <row r="31" spans="1:8" x14ac:dyDescent="0.25">
      <c r="A31" s="4" t="s">
        <v>56</v>
      </c>
      <c r="B31" s="4" t="s">
        <v>58</v>
      </c>
      <c r="C31" s="4" t="s">
        <v>59</v>
      </c>
      <c r="D31" s="4" t="s">
        <v>60</v>
      </c>
      <c r="E31" s="5" t="s">
        <v>29</v>
      </c>
      <c r="F31" s="5" t="s">
        <v>29</v>
      </c>
      <c r="G31" s="4" t="s">
        <v>51</v>
      </c>
      <c r="H31" s="6"/>
    </row>
    <row r="32" spans="1:8" x14ac:dyDescent="0.25">
      <c r="A32" s="4" t="s">
        <v>56</v>
      </c>
      <c r="B32" s="4" t="s">
        <v>58</v>
      </c>
      <c r="C32" s="4" t="s">
        <v>94</v>
      </c>
      <c r="D32" s="4" t="s">
        <v>139</v>
      </c>
      <c r="E32" s="5" t="s">
        <v>9</v>
      </c>
      <c r="F32" s="5" t="s">
        <v>9</v>
      </c>
      <c r="G32" s="4" t="s">
        <v>43</v>
      </c>
      <c r="H32" s="6"/>
    </row>
    <row r="33" spans="1:8" x14ac:dyDescent="0.25">
      <c r="A33" s="4" t="s">
        <v>56</v>
      </c>
      <c r="B33" s="4" t="s">
        <v>58</v>
      </c>
      <c r="C33" s="4" t="s">
        <v>112</v>
      </c>
      <c r="D33" s="4" t="s">
        <v>138</v>
      </c>
      <c r="E33" s="5" t="s">
        <v>13</v>
      </c>
      <c r="F33" s="5" t="s">
        <v>13</v>
      </c>
      <c r="G33" s="4" t="s">
        <v>111</v>
      </c>
      <c r="H33" s="6" t="s">
        <v>141</v>
      </c>
    </row>
    <row r="34" spans="1:8" x14ac:dyDescent="0.25">
      <c r="A34" s="4" t="s">
        <v>56</v>
      </c>
      <c r="B34" s="4" t="s">
        <v>58</v>
      </c>
      <c r="C34" s="4" t="s">
        <v>116</v>
      </c>
      <c r="D34" s="4" t="s">
        <v>117</v>
      </c>
      <c r="E34" s="5" t="s">
        <v>13</v>
      </c>
      <c r="F34" s="5" t="s">
        <v>13</v>
      </c>
      <c r="G34" s="4" t="s">
        <v>124</v>
      </c>
      <c r="H34" s="6"/>
    </row>
    <row r="35" spans="1:8" x14ac:dyDescent="0.25">
      <c r="A35" s="4" t="s">
        <v>56</v>
      </c>
      <c r="B35" s="4" t="s">
        <v>114</v>
      </c>
      <c r="C35" s="4" t="s">
        <v>84</v>
      </c>
      <c r="D35" s="4" t="s">
        <v>85</v>
      </c>
      <c r="E35" s="5" t="s">
        <v>86</v>
      </c>
      <c r="F35" s="5" t="s">
        <v>32</v>
      </c>
      <c r="G35" s="4" t="s">
        <v>72</v>
      </c>
      <c r="H35" s="6"/>
    </row>
    <row r="36" spans="1:8" x14ac:dyDescent="0.25">
      <c r="A36" s="6" t="s">
        <v>143</v>
      </c>
      <c r="B36" s="6" t="s">
        <v>6</v>
      </c>
      <c r="C36" s="6" t="s">
        <v>126</v>
      </c>
      <c r="D36" s="6" t="s">
        <v>127</v>
      </c>
      <c r="E36" s="7" t="s">
        <v>29</v>
      </c>
      <c r="F36" s="7" t="s">
        <v>9</v>
      </c>
      <c r="G36" s="6" t="s">
        <v>128</v>
      </c>
      <c r="H36" s="6" t="s">
        <v>140</v>
      </c>
    </row>
    <row r="37" spans="1:8" x14ac:dyDescent="0.25">
      <c r="A37" s="6" t="s">
        <v>143</v>
      </c>
      <c r="B37" s="6" t="s">
        <v>6</v>
      </c>
      <c r="C37" s="6" t="s">
        <v>132</v>
      </c>
      <c r="D37" s="6" t="s">
        <v>133</v>
      </c>
      <c r="E37" s="7" t="s">
        <v>29</v>
      </c>
      <c r="F37" s="7" t="s">
        <v>47</v>
      </c>
      <c r="G37" s="6" t="s">
        <v>135</v>
      </c>
      <c r="H37" s="6" t="s">
        <v>140</v>
      </c>
    </row>
    <row r="38" spans="1:8" x14ac:dyDescent="0.25">
      <c r="A38" s="6" t="s">
        <v>143</v>
      </c>
      <c r="B38" s="6" t="s">
        <v>6</v>
      </c>
      <c r="C38" s="6" t="s">
        <v>7</v>
      </c>
      <c r="D38" s="6" t="s">
        <v>8</v>
      </c>
      <c r="E38" s="7" t="s">
        <v>9</v>
      </c>
      <c r="F38" s="7" t="s">
        <v>9</v>
      </c>
      <c r="G38" s="6" t="s">
        <v>10</v>
      </c>
      <c r="H38" s="6"/>
    </row>
    <row r="39" spans="1:8" x14ac:dyDescent="0.25">
      <c r="A39" s="6" t="s">
        <v>143</v>
      </c>
      <c r="B39" s="6" t="s">
        <v>6</v>
      </c>
      <c r="C39" s="6" t="s">
        <v>30</v>
      </c>
      <c r="D39" s="6" t="s">
        <v>31</v>
      </c>
      <c r="E39" s="7" t="s">
        <v>32</v>
      </c>
      <c r="F39" s="7" t="s">
        <v>32</v>
      </c>
      <c r="G39" s="6" t="s">
        <v>33</v>
      </c>
      <c r="H39" s="6"/>
    </row>
    <row r="40" spans="1:8" x14ac:dyDescent="0.25">
      <c r="A40" s="6" t="s">
        <v>143</v>
      </c>
      <c r="B40" s="6" t="s">
        <v>6</v>
      </c>
      <c r="C40" s="6" t="s">
        <v>42</v>
      </c>
      <c r="D40" s="6" t="s">
        <v>46</v>
      </c>
      <c r="E40" s="7" t="s">
        <v>9</v>
      </c>
      <c r="F40" s="7" t="s">
        <v>47</v>
      </c>
      <c r="G40" s="6" t="s">
        <v>43</v>
      </c>
      <c r="H40" s="6"/>
    </row>
    <row r="41" spans="1:8" x14ac:dyDescent="0.25">
      <c r="A41" s="6" t="s">
        <v>144</v>
      </c>
      <c r="B41" s="6" t="s">
        <v>115</v>
      </c>
      <c r="C41" s="6" t="s">
        <v>129</v>
      </c>
      <c r="D41" s="6" t="s">
        <v>130</v>
      </c>
      <c r="E41" s="7" t="s">
        <v>9</v>
      </c>
      <c r="F41" s="7" t="s">
        <v>9</v>
      </c>
      <c r="G41" s="6" t="s">
        <v>96</v>
      </c>
      <c r="H41" s="6"/>
    </row>
    <row r="42" spans="1:8" x14ac:dyDescent="0.25">
      <c r="A42" s="6" t="s">
        <v>143</v>
      </c>
      <c r="B42" s="6" t="s">
        <v>22</v>
      </c>
      <c r="C42" s="6" t="s">
        <v>66</v>
      </c>
      <c r="D42" s="6" t="s">
        <v>67</v>
      </c>
      <c r="E42" s="7" t="s">
        <v>13</v>
      </c>
      <c r="F42" s="7" t="s">
        <v>13</v>
      </c>
      <c r="G42" s="6" t="s">
        <v>65</v>
      </c>
      <c r="H42" s="6"/>
    </row>
    <row r="43" spans="1:8" x14ac:dyDescent="0.25">
      <c r="A43" s="6" t="s">
        <v>145</v>
      </c>
      <c r="B43" s="6" t="s">
        <v>61</v>
      </c>
      <c r="C43" s="6" t="s">
        <v>11</v>
      </c>
      <c r="D43" s="6" t="s">
        <v>12</v>
      </c>
      <c r="E43" s="7" t="s">
        <v>13</v>
      </c>
      <c r="F43" s="7" t="s">
        <v>13</v>
      </c>
      <c r="G43" s="6" t="s">
        <v>14</v>
      </c>
      <c r="H43" s="6"/>
    </row>
    <row r="44" spans="1:8" x14ac:dyDescent="0.25">
      <c r="A44" s="6" t="s">
        <v>145</v>
      </c>
      <c r="B44" s="6" t="s">
        <v>61</v>
      </c>
      <c r="C44" s="6" t="s">
        <v>23</v>
      </c>
      <c r="D44" s="6" t="s">
        <v>24</v>
      </c>
      <c r="E44" s="7" t="s">
        <v>9</v>
      </c>
      <c r="F44" s="7" t="s">
        <v>9</v>
      </c>
      <c r="G44" s="6" t="s">
        <v>14</v>
      </c>
      <c r="H44" s="6"/>
    </row>
    <row r="45" spans="1:8" x14ac:dyDescent="0.25">
      <c r="A45" s="6" t="s">
        <v>144</v>
      </c>
      <c r="B45" s="6" t="s">
        <v>113</v>
      </c>
      <c r="C45" s="6" t="s">
        <v>87</v>
      </c>
      <c r="D45" s="6" t="s">
        <v>88</v>
      </c>
      <c r="E45" s="7" t="s">
        <v>81</v>
      </c>
      <c r="F45" s="7" t="s">
        <v>13</v>
      </c>
      <c r="G45" s="6" t="s">
        <v>72</v>
      </c>
      <c r="H45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2"/>
  <sheetViews>
    <sheetView tabSelected="1" topLeftCell="A34" workbookViewId="0">
      <selection activeCell="H59" sqref="H59"/>
    </sheetView>
  </sheetViews>
  <sheetFormatPr baseColWidth="10" defaultRowHeight="15" x14ac:dyDescent="0.25"/>
  <cols>
    <col min="1" max="1" width="11.42578125" style="11"/>
    <col min="2" max="2" width="12.28515625" style="11" customWidth="1"/>
    <col min="3" max="3" width="11.42578125" style="11"/>
    <col min="4" max="4" width="17.7109375" style="11" bestFit="1" customWidth="1"/>
    <col min="5" max="5" width="18.140625" style="11" bestFit="1" customWidth="1"/>
    <col min="6" max="6" width="11.42578125" style="11"/>
    <col min="7" max="7" width="11.42578125" style="14"/>
    <col min="8" max="8" width="11.42578125" style="1"/>
    <col min="9" max="10" width="11.42578125" style="14"/>
    <col min="11" max="11" width="11.42578125" style="11"/>
    <col min="12" max="12" width="14" style="14" bestFit="1" customWidth="1"/>
    <col min="13" max="16384" width="11.42578125" style="11"/>
  </cols>
  <sheetData>
    <row r="1" spans="1:12" x14ac:dyDescent="0.25">
      <c r="A1" s="8" t="s">
        <v>19</v>
      </c>
      <c r="B1" s="8" t="s">
        <v>0</v>
      </c>
      <c r="C1" s="8" t="s">
        <v>1</v>
      </c>
      <c r="D1" s="8" t="s">
        <v>2</v>
      </c>
      <c r="E1" s="8" t="s">
        <v>5</v>
      </c>
      <c r="F1" s="8" t="s">
        <v>125</v>
      </c>
      <c r="G1" s="8" t="s">
        <v>146</v>
      </c>
      <c r="H1" s="8" t="s">
        <v>152</v>
      </c>
      <c r="I1" s="8" t="s">
        <v>147</v>
      </c>
      <c r="J1" s="8" t="s">
        <v>148</v>
      </c>
      <c r="K1" s="12" t="s">
        <v>131</v>
      </c>
      <c r="L1" s="8" t="s">
        <v>136</v>
      </c>
    </row>
    <row r="2" spans="1:12" x14ac:dyDescent="0.25">
      <c r="A2" s="6" t="s">
        <v>25</v>
      </c>
      <c r="B2" s="6" t="s">
        <v>48</v>
      </c>
      <c r="C2" s="6" t="s">
        <v>49</v>
      </c>
      <c r="D2" s="6" t="s">
        <v>50</v>
      </c>
      <c r="E2" s="6" t="s">
        <v>51</v>
      </c>
      <c r="F2" s="6">
        <v>1402898</v>
      </c>
      <c r="G2" s="7" t="s">
        <v>48</v>
      </c>
      <c r="H2" s="16" t="s">
        <v>142</v>
      </c>
      <c r="I2" s="7" t="s">
        <v>48</v>
      </c>
      <c r="J2" s="7" t="s">
        <v>48</v>
      </c>
      <c r="K2" s="13">
        <v>2005</v>
      </c>
      <c r="L2" s="7"/>
    </row>
    <row r="3" spans="1:12" x14ac:dyDescent="0.25">
      <c r="A3" s="6" t="s">
        <v>25</v>
      </c>
      <c r="B3" s="6" t="s">
        <v>52</v>
      </c>
      <c r="C3" s="6" t="s">
        <v>91</v>
      </c>
      <c r="D3" s="6" t="s">
        <v>92</v>
      </c>
      <c r="E3" s="6" t="s">
        <v>43</v>
      </c>
      <c r="F3" s="6">
        <v>2099576</v>
      </c>
      <c r="G3" s="7" t="s">
        <v>52</v>
      </c>
      <c r="H3" s="16" t="s">
        <v>142</v>
      </c>
      <c r="I3" s="7" t="s">
        <v>52</v>
      </c>
      <c r="J3" s="7" t="s">
        <v>52</v>
      </c>
      <c r="K3" s="13">
        <v>2003</v>
      </c>
      <c r="L3" s="7"/>
    </row>
    <row r="4" spans="1:12" x14ac:dyDescent="0.25">
      <c r="A4" s="6" t="s">
        <v>25</v>
      </c>
      <c r="B4" s="6" t="s">
        <v>52</v>
      </c>
      <c r="C4" s="6" t="s">
        <v>37</v>
      </c>
      <c r="D4" s="6" t="s">
        <v>50</v>
      </c>
      <c r="E4" s="6" t="s">
        <v>51</v>
      </c>
      <c r="F4" s="6">
        <v>2053955</v>
      </c>
      <c r="G4" s="7" t="s">
        <v>52</v>
      </c>
      <c r="H4" s="16" t="s">
        <v>142</v>
      </c>
      <c r="I4" s="7" t="s">
        <v>52</v>
      </c>
      <c r="J4" s="7" t="s">
        <v>52</v>
      </c>
      <c r="K4" s="13">
        <v>2001</v>
      </c>
      <c r="L4" s="7"/>
    </row>
    <row r="5" spans="1:12" x14ac:dyDescent="0.25">
      <c r="A5" s="6" t="s">
        <v>25</v>
      </c>
      <c r="B5" s="6" t="s">
        <v>52</v>
      </c>
      <c r="C5" s="6" t="s">
        <v>53</v>
      </c>
      <c r="D5" s="6" t="s">
        <v>54</v>
      </c>
      <c r="E5" s="6" t="s">
        <v>51</v>
      </c>
      <c r="F5" s="6">
        <v>7201525</v>
      </c>
      <c r="G5" s="7" t="s">
        <v>52</v>
      </c>
      <c r="H5" s="16" t="s">
        <v>142</v>
      </c>
      <c r="I5" s="7" t="s">
        <v>52</v>
      </c>
      <c r="J5" s="7" t="s">
        <v>52</v>
      </c>
      <c r="K5" s="13">
        <v>2003</v>
      </c>
      <c r="L5" s="7"/>
    </row>
    <row r="6" spans="1:12" x14ac:dyDescent="0.25">
      <c r="A6" s="6" t="s">
        <v>25</v>
      </c>
      <c r="B6" s="6" t="s">
        <v>26</v>
      </c>
      <c r="C6" s="6" t="s">
        <v>27</v>
      </c>
      <c r="D6" s="6" t="s">
        <v>28</v>
      </c>
      <c r="E6" s="6" t="s">
        <v>14</v>
      </c>
      <c r="F6" s="6">
        <v>2015869</v>
      </c>
      <c r="G6" s="7" t="s">
        <v>26</v>
      </c>
      <c r="H6" s="16" t="s">
        <v>25</v>
      </c>
      <c r="I6" s="7" t="s">
        <v>26</v>
      </c>
      <c r="J6" s="7" t="s">
        <v>26</v>
      </c>
      <c r="K6" s="13">
        <v>2001</v>
      </c>
      <c r="L6" s="7"/>
    </row>
    <row r="7" spans="1:12" x14ac:dyDescent="0.25">
      <c r="A7" s="6" t="s">
        <v>25</v>
      </c>
      <c r="B7" s="6" t="s">
        <v>26</v>
      </c>
      <c r="C7" s="6" t="s">
        <v>77</v>
      </c>
      <c r="D7" s="6" t="s">
        <v>78</v>
      </c>
      <c r="E7" s="6" t="s">
        <v>72</v>
      </c>
      <c r="F7" s="6">
        <v>249052</v>
      </c>
      <c r="G7" s="7" t="s">
        <v>26</v>
      </c>
      <c r="H7" s="16" t="s">
        <v>25</v>
      </c>
      <c r="I7" s="7" t="s">
        <v>26</v>
      </c>
      <c r="J7" s="7" t="s">
        <v>26</v>
      </c>
      <c r="K7" s="13">
        <v>2000</v>
      </c>
      <c r="L7" s="7"/>
    </row>
    <row r="8" spans="1:12" x14ac:dyDescent="0.25">
      <c r="A8" s="6" t="s">
        <v>25</v>
      </c>
      <c r="B8" s="6" t="s">
        <v>26</v>
      </c>
      <c r="C8" s="6" t="s">
        <v>37</v>
      </c>
      <c r="D8" s="6" t="s">
        <v>120</v>
      </c>
      <c r="E8" s="6" t="s">
        <v>36</v>
      </c>
      <c r="F8" s="6">
        <v>2097038</v>
      </c>
      <c r="G8" s="15" t="s">
        <v>153</v>
      </c>
      <c r="H8" s="16" t="s">
        <v>25</v>
      </c>
      <c r="I8" s="7" t="s">
        <v>26</v>
      </c>
      <c r="J8" s="7" t="s">
        <v>26</v>
      </c>
      <c r="K8" s="13">
        <v>2001</v>
      </c>
      <c r="L8" s="7"/>
    </row>
    <row r="9" spans="1:12" x14ac:dyDescent="0.25">
      <c r="A9" s="6" t="s">
        <v>25</v>
      </c>
      <c r="B9" s="6" t="s">
        <v>26</v>
      </c>
      <c r="C9" s="6" t="s">
        <v>38</v>
      </c>
      <c r="D9" s="6" t="s">
        <v>121</v>
      </c>
      <c r="E9" s="6" t="s">
        <v>36</v>
      </c>
      <c r="F9" s="6">
        <v>2016846</v>
      </c>
      <c r="G9" s="7" t="s">
        <v>26</v>
      </c>
      <c r="H9" s="16" t="s">
        <v>25</v>
      </c>
      <c r="I9" s="15" t="s">
        <v>153</v>
      </c>
      <c r="J9" s="7" t="s">
        <v>26</v>
      </c>
      <c r="K9" s="13">
        <v>2001</v>
      </c>
      <c r="L9" s="7"/>
    </row>
    <row r="10" spans="1:12" x14ac:dyDescent="0.25">
      <c r="A10" s="6" t="s">
        <v>21</v>
      </c>
      <c r="B10" s="6" t="s">
        <v>16</v>
      </c>
      <c r="C10" s="6" t="s">
        <v>93</v>
      </c>
      <c r="D10" s="6" t="s">
        <v>92</v>
      </c>
      <c r="E10" s="6" t="s">
        <v>43</v>
      </c>
      <c r="F10" s="6">
        <v>2099575</v>
      </c>
      <c r="G10" s="7" t="s">
        <v>16</v>
      </c>
      <c r="H10" s="16" t="s">
        <v>21</v>
      </c>
      <c r="I10" s="7" t="s">
        <v>16</v>
      </c>
      <c r="J10" s="7" t="s">
        <v>16</v>
      </c>
      <c r="K10" s="13">
        <v>1999</v>
      </c>
      <c r="L10" s="7"/>
    </row>
    <row r="11" spans="1:12" x14ac:dyDescent="0.25">
      <c r="A11" s="6" t="s">
        <v>21</v>
      </c>
      <c r="B11" s="6" t="s">
        <v>16</v>
      </c>
      <c r="C11" s="6" t="s">
        <v>15</v>
      </c>
      <c r="D11" s="6" t="s">
        <v>17</v>
      </c>
      <c r="E11" s="6" t="s">
        <v>18</v>
      </c>
      <c r="F11" s="6">
        <v>7207089</v>
      </c>
      <c r="G11" s="7" t="s">
        <v>16</v>
      </c>
      <c r="H11" s="16" t="s">
        <v>21</v>
      </c>
      <c r="I11" s="7" t="s">
        <v>16</v>
      </c>
      <c r="J11" s="7" t="s">
        <v>16</v>
      </c>
      <c r="K11" s="13">
        <v>1999</v>
      </c>
      <c r="L11" s="7"/>
    </row>
    <row r="12" spans="1:12" x14ac:dyDescent="0.25">
      <c r="A12" s="6" t="s">
        <v>21</v>
      </c>
      <c r="B12" s="6" t="s">
        <v>16</v>
      </c>
      <c r="C12" s="6" t="s">
        <v>63</v>
      </c>
      <c r="D12" s="6" t="s">
        <v>64</v>
      </c>
      <c r="E12" s="6" t="s">
        <v>65</v>
      </c>
      <c r="F12" s="6">
        <v>241208</v>
      </c>
      <c r="G12" s="7" t="s">
        <v>16</v>
      </c>
      <c r="H12" s="16" t="s">
        <v>21</v>
      </c>
      <c r="I12" s="7" t="s">
        <v>16</v>
      </c>
      <c r="J12" s="7" t="s">
        <v>16</v>
      </c>
      <c r="K12" s="13">
        <v>1999</v>
      </c>
      <c r="L12" s="7"/>
    </row>
    <row r="13" spans="1:12" x14ac:dyDescent="0.25">
      <c r="A13" s="6" t="s">
        <v>21</v>
      </c>
      <c r="B13" s="6" t="s">
        <v>16</v>
      </c>
      <c r="C13" s="6" t="s">
        <v>106</v>
      </c>
      <c r="D13" s="6" t="s">
        <v>107</v>
      </c>
      <c r="E13" s="6" t="s">
        <v>90</v>
      </c>
      <c r="F13" s="6">
        <v>2042500</v>
      </c>
      <c r="G13" s="7" t="s">
        <v>16</v>
      </c>
      <c r="H13" s="16" t="s">
        <v>21</v>
      </c>
      <c r="I13" s="7" t="s">
        <v>16</v>
      </c>
      <c r="J13" s="7" t="s">
        <v>16</v>
      </c>
      <c r="K13" s="13">
        <v>1999</v>
      </c>
      <c r="L13" s="7"/>
    </row>
    <row r="14" spans="1:12" x14ac:dyDescent="0.25">
      <c r="A14" s="6" t="s">
        <v>21</v>
      </c>
      <c r="B14" s="6" t="s">
        <v>16</v>
      </c>
      <c r="C14" s="6" t="s">
        <v>109</v>
      </c>
      <c r="D14" s="6" t="s">
        <v>110</v>
      </c>
      <c r="E14" s="6" t="s">
        <v>111</v>
      </c>
      <c r="F14" s="6">
        <v>2020189</v>
      </c>
      <c r="G14" s="7" t="s">
        <v>16</v>
      </c>
      <c r="H14" s="16" t="s">
        <v>21</v>
      </c>
      <c r="I14" s="7" t="s">
        <v>16</v>
      </c>
      <c r="J14" s="7" t="s">
        <v>16</v>
      </c>
      <c r="K14" s="13">
        <v>1999</v>
      </c>
      <c r="L14" s="7"/>
    </row>
    <row r="15" spans="1:12" x14ac:dyDescent="0.25">
      <c r="A15" s="6" t="s">
        <v>21</v>
      </c>
      <c r="B15" s="6" t="s">
        <v>149</v>
      </c>
      <c r="C15" s="6" t="s">
        <v>82</v>
      </c>
      <c r="D15" s="6" t="s">
        <v>83</v>
      </c>
      <c r="E15" s="6" t="s">
        <v>72</v>
      </c>
      <c r="F15" s="6">
        <v>216378</v>
      </c>
      <c r="G15" s="7" t="s">
        <v>149</v>
      </c>
      <c r="H15" s="16" t="s">
        <v>21</v>
      </c>
      <c r="I15" s="7" t="s">
        <v>149</v>
      </c>
      <c r="J15" s="7" t="s">
        <v>149</v>
      </c>
      <c r="K15" s="13">
        <v>1996</v>
      </c>
      <c r="L15" s="7"/>
    </row>
    <row r="16" spans="1:12" x14ac:dyDescent="0.25">
      <c r="A16" s="6" t="s">
        <v>20</v>
      </c>
      <c r="B16" s="6" t="s">
        <v>6</v>
      </c>
      <c r="C16" s="6" t="s">
        <v>42</v>
      </c>
      <c r="D16" s="6" t="s">
        <v>46</v>
      </c>
      <c r="E16" s="6" t="s">
        <v>43</v>
      </c>
      <c r="F16" s="6">
        <v>9090901</v>
      </c>
      <c r="G16" s="7" t="s">
        <v>6</v>
      </c>
      <c r="H16" s="16" t="s">
        <v>155</v>
      </c>
      <c r="I16" s="7" t="s">
        <v>6</v>
      </c>
      <c r="J16" s="7" t="s">
        <v>6</v>
      </c>
      <c r="K16" s="13">
        <v>1976</v>
      </c>
      <c r="L16" s="7"/>
    </row>
    <row r="17" spans="1:12" x14ac:dyDescent="0.25">
      <c r="A17" s="6" t="s">
        <v>20</v>
      </c>
      <c r="B17" s="6" t="s">
        <v>6</v>
      </c>
      <c r="C17" s="6" t="s">
        <v>30</v>
      </c>
      <c r="D17" s="6" t="s">
        <v>31</v>
      </c>
      <c r="E17" s="6" t="s">
        <v>33</v>
      </c>
      <c r="F17" s="6">
        <v>7206856</v>
      </c>
      <c r="G17" s="7" t="s">
        <v>6</v>
      </c>
      <c r="H17" s="16" t="s">
        <v>155</v>
      </c>
      <c r="I17" s="7" t="s">
        <v>6</v>
      </c>
      <c r="J17" s="7" t="s">
        <v>6</v>
      </c>
      <c r="K17" s="13">
        <v>1980</v>
      </c>
      <c r="L17" s="7"/>
    </row>
    <row r="18" spans="1:12" x14ac:dyDescent="0.25">
      <c r="A18" s="6" t="s">
        <v>20</v>
      </c>
      <c r="B18" s="6" t="s">
        <v>6</v>
      </c>
      <c r="C18" s="6" t="s">
        <v>132</v>
      </c>
      <c r="D18" s="6" t="s">
        <v>133</v>
      </c>
      <c r="E18" s="6" t="s">
        <v>134</v>
      </c>
      <c r="F18" s="6">
        <v>1396868</v>
      </c>
      <c r="G18" s="7" t="s">
        <v>6</v>
      </c>
      <c r="H18" s="16" t="s">
        <v>155</v>
      </c>
      <c r="I18" s="7" t="s">
        <v>6</v>
      </c>
      <c r="J18" s="7" t="s">
        <v>6</v>
      </c>
      <c r="K18" s="13">
        <v>1976</v>
      </c>
      <c r="L18" s="7"/>
    </row>
    <row r="19" spans="1:12" x14ac:dyDescent="0.25">
      <c r="A19" s="6" t="s">
        <v>20</v>
      </c>
      <c r="B19" s="6" t="s">
        <v>6</v>
      </c>
      <c r="C19" s="6" t="s">
        <v>7</v>
      </c>
      <c r="D19" s="6" t="s">
        <v>8</v>
      </c>
      <c r="E19" s="6" t="s">
        <v>10</v>
      </c>
      <c r="F19" s="6">
        <v>2042401</v>
      </c>
      <c r="G19" s="7" t="s">
        <v>6</v>
      </c>
      <c r="H19" s="16" t="s">
        <v>155</v>
      </c>
      <c r="I19" s="7" t="s">
        <v>6</v>
      </c>
      <c r="J19" s="7" t="s">
        <v>6</v>
      </c>
      <c r="K19" s="13">
        <v>1974</v>
      </c>
      <c r="L19" s="7"/>
    </row>
    <row r="20" spans="1:12" x14ac:dyDescent="0.25">
      <c r="A20" s="6" t="s">
        <v>20</v>
      </c>
      <c r="B20" s="6" t="s">
        <v>6</v>
      </c>
      <c r="C20" s="6" t="s">
        <v>126</v>
      </c>
      <c r="D20" s="6" t="s">
        <v>127</v>
      </c>
      <c r="E20" s="6" t="s">
        <v>128</v>
      </c>
      <c r="F20" s="6">
        <v>9003838</v>
      </c>
      <c r="G20" s="7" t="s">
        <v>6</v>
      </c>
      <c r="H20" s="16" t="s">
        <v>155</v>
      </c>
      <c r="I20" s="7" t="s">
        <v>6</v>
      </c>
      <c r="J20" s="7" t="s">
        <v>6</v>
      </c>
      <c r="K20" s="13">
        <v>1980</v>
      </c>
      <c r="L20" s="7"/>
    </row>
    <row r="21" spans="1:12" x14ac:dyDescent="0.25">
      <c r="A21" s="6" t="s">
        <v>20</v>
      </c>
      <c r="B21" s="6" t="s">
        <v>115</v>
      </c>
      <c r="C21" s="6" t="s">
        <v>129</v>
      </c>
      <c r="D21" s="6" t="s">
        <v>130</v>
      </c>
      <c r="E21" s="6" t="s">
        <v>96</v>
      </c>
      <c r="F21" s="6">
        <v>2011925</v>
      </c>
      <c r="G21" s="7" t="s">
        <v>115</v>
      </c>
      <c r="H21" s="16" t="s">
        <v>156</v>
      </c>
      <c r="I21" s="7" t="s">
        <v>115</v>
      </c>
      <c r="J21" s="7" t="s">
        <v>115</v>
      </c>
      <c r="K21" s="13">
        <v>1959</v>
      </c>
      <c r="L21" s="7"/>
    </row>
    <row r="22" spans="1:12" x14ac:dyDescent="0.25">
      <c r="A22" s="6" t="s">
        <v>56</v>
      </c>
      <c r="B22" s="6" t="s">
        <v>114</v>
      </c>
      <c r="C22" s="6" t="s">
        <v>84</v>
      </c>
      <c r="D22" s="6" t="s">
        <v>85</v>
      </c>
      <c r="E22" s="6" t="s">
        <v>72</v>
      </c>
      <c r="F22" s="6">
        <v>7203299</v>
      </c>
      <c r="G22" s="7" t="s">
        <v>114</v>
      </c>
      <c r="H22" s="16" t="s">
        <v>155</v>
      </c>
      <c r="I22" s="7" t="s">
        <v>150</v>
      </c>
      <c r="J22" s="7" t="s">
        <v>114</v>
      </c>
      <c r="K22" s="13">
        <v>1973</v>
      </c>
      <c r="L22" s="7"/>
    </row>
    <row r="23" spans="1:12" x14ac:dyDescent="0.25">
      <c r="A23" s="6" t="s">
        <v>25</v>
      </c>
      <c r="B23" s="6" t="s">
        <v>97</v>
      </c>
      <c r="C23" s="6" t="s">
        <v>98</v>
      </c>
      <c r="D23" s="6" t="s">
        <v>99</v>
      </c>
      <c r="E23" s="6" t="s">
        <v>90</v>
      </c>
      <c r="F23" s="6">
        <v>7000316</v>
      </c>
      <c r="G23" s="7" t="s">
        <v>97</v>
      </c>
      <c r="H23" s="16" t="s">
        <v>142</v>
      </c>
      <c r="I23" s="7" t="s">
        <v>97</v>
      </c>
      <c r="J23" s="7" t="s">
        <v>97</v>
      </c>
      <c r="K23" s="13">
        <v>2005</v>
      </c>
      <c r="L23" s="7"/>
    </row>
    <row r="24" spans="1:12" x14ac:dyDescent="0.25">
      <c r="A24" s="6" t="s">
        <v>25</v>
      </c>
      <c r="B24" s="6" t="s">
        <v>97</v>
      </c>
      <c r="C24" s="6" t="s">
        <v>100</v>
      </c>
      <c r="D24" s="6" t="s">
        <v>101</v>
      </c>
      <c r="E24" s="6" t="s">
        <v>90</v>
      </c>
      <c r="F24" s="6">
        <v>2041292</v>
      </c>
      <c r="G24" s="7" t="s">
        <v>97</v>
      </c>
      <c r="H24" s="16" t="s">
        <v>142</v>
      </c>
      <c r="I24" s="7" t="s">
        <v>97</v>
      </c>
      <c r="J24" s="7" t="s">
        <v>97</v>
      </c>
      <c r="K24" s="13">
        <v>2004</v>
      </c>
      <c r="L24" s="7"/>
    </row>
    <row r="25" spans="1:12" x14ac:dyDescent="0.25">
      <c r="A25" s="6" t="s">
        <v>25</v>
      </c>
      <c r="B25" s="6" t="s">
        <v>97</v>
      </c>
      <c r="C25" s="6" t="s">
        <v>103</v>
      </c>
      <c r="D25" s="6" t="s">
        <v>118</v>
      </c>
      <c r="E25" s="6" t="s">
        <v>119</v>
      </c>
      <c r="F25" s="6">
        <v>2020322</v>
      </c>
      <c r="G25" s="7" t="s">
        <v>97</v>
      </c>
      <c r="H25" s="16" t="s">
        <v>142</v>
      </c>
      <c r="I25" s="7" t="s">
        <v>97</v>
      </c>
      <c r="J25" s="7" t="s">
        <v>97</v>
      </c>
      <c r="K25" s="13">
        <v>2004</v>
      </c>
      <c r="L25" s="7"/>
    </row>
    <row r="26" spans="1:12" x14ac:dyDescent="0.25">
      <c r="A26" s="6" t="s">
        <v>25</v>
      </c>
      <c r="B26" s="6" t="s">
        <v>34</v>
      </c>
      <c r="C26" s="6" t="s">
        <v>35</v>
      </c>
      <c r="D26" s="6" t="s">
        <v>122</v>
      </c>
      <c r="E26" s="6" t="s">
        <v>36</v>
      </c>
      <c r="F26" s="6">
        <v>2020203</v>
      </c>
      <c r="G26" s="7" t="s">
        <v>34</v>
      </c>
      <c r="H26" s="16" t="s">
        <v>142</v>
      </c>
      <c r="I26" s="7" t="s">
        <v>34</v>
      </c>
      <c r="J26" s="7" t="s">
        <v>34</v>
      </c>
      <c r="K26" s="13">
        <v>2003</v>
      </c>
      <c r="L26" s="7"/>
    </row>
    <row r="27" spans="1:12" x14ac:dyDescent="0.25">
      <c r="A27" s="6" t="s">
        <v>25</v>
      </c>
      <c r="B27" s="6" t="s">
        <v>89</v>
      </c>
      <c r="C27" s="6" t="s">
        <v>68</v>
      </c>
      <c r="D27" s="6" t="s">
        <v>69</v>
      </c>
      <c r="E27" s="6" t="s">
        <v>70</v>
      </c>
      <c r="F27" s="6">
        <v>2009519</v>
      </c>
      <c r="G27" s="7" t="s">
        <v>89</v>
      </c>
      <c r="H27" s="16" t="s">
        <v>142</v>
      </c>
      <c r="I27" s="7" t="s">
        <v>89</v>
      </c>
      <c r="J27" s="7" t="s">
        <v>89</v>
      </c>
      <c r="K27" s="13">
        <v>2002</v>
      </c>
      <c r="L27" s="7"/>
    </row>
    <row r="28" spans="1:12" x14ac:dyDescent="0.25">
      <c r="A28" s="6" t="s">
        <v>25</v>
      </c>
      <c r="B28" s="6" t="s">
        <v>102</v>
      </c>
      <c r="C28" s="6" t="s">
        <v>103</v>
      </c>
      <c r="D28" s="6" t="s">
        <v>101</v>
      </c>
      <c r="E28" s="6" t="s">
        <v>90</v>
      </c>
      <c r="F28" s="6">
        <v>2041291</v>
      </c>
      <c r="G28" s="7" t="s">
        <v>102</v>
      </c>
      <c r="H28" s="16" t="s">
        <v>25</v>
      </c>
      <c r="I28" s="7" t="s">
        <v>102</v>
      </c>
      <c r="J28" s="7" t="s">
        <v>102</v>
      </c>
      <c r="K28" s="13">
        <v>2001</v>
      </c>
      <c r="L28" s="7"/>
    </row>
    <row r="29" spans="1:12" x14ac:dyDescent="0.25">
      <c r="A29" s="6" t="s">
        <v>25</v>
      </c>
      <c r="B29" s="6" t="s">
        <v>102</v>
      </c>
      <c r="C29" s="6" t="s">
        <v>62</v>
      </c>
      <c r="D29" s="6" t="s">
        <v>71</v>
      </c>
      <c r="E29" s="6" t="s">
        <v>72</v>
      </c>
      <c r="F29" s="6">
        <v>2009995</v>
      </c>
      <c r="G29" s="7" t="s">
        <v>102</v>
      </c>
      <c r="H29" s="16" t="s">
        <v>25</v>
      </c>
      <c r="I29" s="7" t="s">
        <v>102</v>
      </c>
      <c r="J29" s="7" t="s">
        <v>102</v>
      </c>
      <c r="K29" s="13">
        <v>2000</v>
      </c>
      <c r="L29" s="7"/>
    </row>
    <row r="30" spans="1:12" x14ac:dyDescent="0.25">
      <c r="A30" s="6" t="s">
        <v>25</v>
      </c>
      <c r="B30" s="6" t="s">
        <v>102</v>
      </c>
      <c r="C30" s="6" t="s">
        <v>73</v>
      </c>
      <c r="D30" s="6" t="s">
        <v>74</v>
      </c>
      <c r="E30" s="6" t="s">
        <v>72</v>
      </c>
      <c r="F30" s="6">
        <v>409098</v>
      </c>
      <c r="G30" s="7" t="s">
        <v>102</v>
      </c>
      <c r="H30" s="16" t="s">
        <v>25</v>
      </c>
      <c r="I30" s="7" t="s">
        <v>102</v>
      </c>
      <c r="J30" s="7" t="s">
        <v>102</v>
      </c>
      <c r="K30" s="13">
        <v>2000</v>
      </c>
      <c r="L30" s="7"/>
    </row>
    <row r="31" spans="1:12" x14ac:dyDescent="0.25">
      <c r="A31" s="6" t="s">
        <v>25</v>
      </c>
      <c r="B31" s="6" t="s">
        <v>102</v>
      </c>
      <c r="C31" s="6" t="s">
        <v>75</v>
      </c>
      <c r="D31" s="6" t="s">
        <v>76</v>
      </c>
      <c r="E31" s="6" t="s">
        <v>72</v>
      </c>
      <c r="F31" s="6">
        <v>340780</v>
      </c>
      <c r="G31" s="7" t="s">
        <v>102</v>
      </c>
      <c r="H31" s="16" t="s">
        <v>25</v>
      </c>
      <c r="I31" s="7" t="s">
        <v>102</v>
      </c>
      <c r="J31" s="7" t="s">
        <v>102</v>
      </c>
      <c r="K31" s="13">
        <v>2000</v>
      </c>
      <c r="L31" s="7"/>
    </row>
    <row r="32" spans="1:12" x14ac:dyDescent="0.25">
      <c r="A32" s="6" t="s">
        <v>21</v>
      </c>
      <c r="B32" s="6" t="s">
        <v>39</v>
      </c>
      <c r="C32" s="6" t="s">
        <v>104</v>
      </c>
      <c r="D32" s="6" t="s">
        <v>105</v>
      </c>
      <c r="E32" s="6" t="s">
        <v>90</v>
      </c>
      <c r="F32" s="6">
        <v>1401759</v>
      </c>
      <c r="G32" s="7" t="s">
        <v>39</v>
      </c>
      <c r="H32" s="16" t="s">
        <v>21</v>
      </c>
      <c r="I32" s="7" t="s">
        <v>39</v>
      </c>
      <c r="J32" s="7" t="s">
        <v>39</v>
      </c>
      <c r="K32" s="13">
        <v>1998</v>
      </c>
      <c r="L32" s="7"/>
    </row>
    <row r="33" spans="1:12" x14ac:dyDescent="0.25">
      <c r="A33" s="6" t="s">
        <v>21</v>
      </c>
      <c r="B33" s="6" t="s">
        <v>39</v>
      </c>
      <c r="C33" s="6" t="s">
        <v>154</v>
      </c>
      <c r="D33" s="6" t="s">
        <v>137</v>
      </c>
      <c r="E33" s="6" t="s">
        <v>36</v>
      </c>
      <c r="F33" s="6">
        <v>8633184</v>
      </c>
      <c r="G33" s="7" t="s">
        <v>39</v>
      </c>
      <c r="H33" s="16" t="s">
        <v>21</v>
      </c>
      <c r="I33" s="7" t="s">
        <v>39</v>
      </c>
      <c r="J33" s="7" t="s">
        <v>39</v>
      </c>
      <c r="K33" s="13">
        <v>1998</v>
      </c>
      <c r="L33" s="7"/>
    </row>
    <row r="34" spans="1:12" x14ac:dyDescent="0.25">
      <c r="A34" s="6" t="s">
        <v>21</v>
      </c>
      <c r="B34" s="6" t="s">
        <v>45</v>
      </c>
      <c r="C34" s="6" t="s">
        <v>79</v>
      </c>
      <c r="D34" s="6" t="s">
        <v>80</v>
      </c>
      <c r="E34" s="6" t="s">
        <v>72</v>
      </c>
      <c r="F34" s="6">
        <v>2009962</v>
      </c>
      <c r="G34" s="7" t="s">
        <v>45</v>
      </c>
      <c r="H34" s="16" t="s">
        <v>21</v>
      </c>
      <c r="I34" s="7" t="s">
        <v>45</v>
      </c>
      <c r="J34" s="7" t="s">
        <v>45</v>
      </c>
      <c r="K34" s="13">
        <v>1996</v>
      </c>
      <c r="L34" s="7"/>
    </row>
    <row r="35" spans="1:12" x14ac:dyDescent="0.25">
      <c r="A35" s="6" t="s">
        <v>21</v>
      </c>
      <c r="B35" s="6" t="s">
        <v>45</v>
      </c>
      <c r="C35" s="6" t="s">
        <v>41</v>
      </c>
      <c r="D35" s="6" t="s">
        <v>44</v>
      </c>
      <c r="E35" s="6" t="s">
        <v>36</v>
      </c>
      <c r="F35" s="6">
        <v>2023646</v>
      </c>
      <c r="G35" s="7" t="s">
        <v>45</v>
      </c>
      <c r="H35" s="16" t="s">
        <v>21</v>
      </c>
      <c r="I35" s="7" t="s">
        <v>45</v>
      </c>
      <c r="J35" s="7" t="s">
        <v>45</v>
      </c>
      <c r="K35" s="13">
        <v>1996</v>
      </c>
      <c r="L35" s="7"/>
    </row>
    <row r="36" spans="1:12" x14ac:dyDescent="0.25">
      <c r="A36" s="6" t="s">
        <v>20</v>
      </c>
      <c r="B36" s="6" t="s">
        <v>22</v>
      </c>
      <c r="C36" s="6" t="s">
        <v>66</v>
      </c>
      <c r="D36" s="6" t="s">
        <v>67</v>
      </c>
      <c r="E36" s="6" t="s">
        <v>65</v>
      </c>
      <c r="F36" s="6">
        <v>501285</v>
      </c>
      <c r="G36" s="7" t="s">
        <v>22</v>
      </c>
      <c r="H36" s="16" t="s">
        <v>155</v>
      </c>
      <c r="I36" s="7" t="s">
        <v>22</v>
      </c>
      <c r="J36" s="7" t="s">
        <v>22</v>
      </c>
      <c r="K36" s="13">
        <v>1972</v>
      </c>
      <c r="L36" s="7"/>
    </row>
    <row r="37" spans="1:12" x14ac:dyDescent="0.25">
      <c r="A37" s="6" t="s">
        <v>20</v>
      </c>
      <c r="B37" s="6" t="s">
        <v>61</v>
      </c>
      <c r="C37" s="6" t="s">
        <v>11</v>
      </c>
      <c r="D37" s="6" t="s">
        <v>12</v>
      </c>
      <c r="E37" s="6" t="s">
        <v>14</v>
      </c>
      <c r="F37" s="6">
        <v>2009942</v>
      </c>
      <c r="G37" s="7" t="s">
        <v>61</v>
      </c>
      <c r="H37" s="16" t="s">
        <v>157</v>
      </c>
      <c r="I37" s="7" t="s">
        <v>61</v>
      </c>
      <c r="J37" s="7" t="s">
        <v>61</v>
      </c>
      <c r="K37" s="13">
        <v>1971</v>
      </c>
      <c r="L37" s="7"/>
    </row>
    <row r="38" spans="1:12" x14ac:dyDescent="0.25">
      <c r="A38" s="6" t="s">
        <v>20</v>
      </c>
      <c r="B38" s="6" t="s">
        <v>61</v>
      </c>
      <c r="C38" s="6" t="s">
        <v>23</v>
      </c>
      <c r="D38" s="6" t="s">
        <v>24</v>
      </c>
      <c r="E38" s="6" t="s">
        <v>14</v>
      </c>
      <c r="F38" s="6">
        <v>2015844</v>
      </c>
      <c r="G38" s="7" t="s">
        <v>61</v>
      </c>
      <c r="H38" s="16" t="s">
        <v>157</v>
      </c>
      <c r="I38" s="7" t="s">
        <v>61</v>
      </c>
      <c r="J38" s="7" t="s">
        <v>61</v>
      </c>
      <c r="K38" s="13">
        <v>1971</v>
      </c>
      <c r="L38" s="7"/>
    </row>
    <row r="39" spans="1:12" x14ac:dyDescent="0.25">
      <c r="A39" s="6" t="s">
        <v>20</v>
      </c>
      <c r="B39" s="6" t="s">
        <v>113</v>
      </c>
      <c r="C39" s="6" t="s">
        <v>87</v>
      </c>
      <c r="D39" s="6" t="s">
        <v>88</v>
      </c>
      <c r="E39" s="6" t="s">
        <v>72</v>
      </c>
      <c r="F39" s="6">
        <v>2023600</v>
      </c>
      <c r="G39" s="7" t="s">
        <v>113</v>
      </c>
      <c r="H39" s="16" t="s">
        <v>158</v>
      </c>
      <c r="I39" s="7" t="s">
        <v>113</v>
      </c>
      <c r="J39" s="7" t="s">
        <v>113</v>
      </c>
      <c r="K39" s="13">
        <v>1959</v>
      </c>
      <c r="L39" s="7"/>
    </row>
    <row r="40" spans="1:12" x14ac:dyDescent="0.25">
      <c r="A40" s="6" t="s">
        <v>56</v>
      </c>
      <c r="B40" s="6" t="s">
        <v>58</v>
      </c>
      <c r="C40" s="6" t="s">
        <v>94</v>
      </c>
      <c r="D40" s="6" t="s">
        <v>139</v>
      </c>
      <c r="E40" s="6" t="s">
        <v>43</v>
      </c>
      <c r="F40" s="6">
        <v>9090903</v>
      </c>
      <c r="G40" s="7" t="s">
        <v>58</v>
      </c>
      <c r="H40" s="16"/>
      <c r="I40" s="7" t="s">
        <v>58</v>
      </c>
      <c r="J40" s="7" t="s">
        <v>58</v>
      </c>
      <c r="K40" s="13">
        <v>1975</v>
      </c>
      <c r="L40" s="7" t="s">
        <v>22</v>
      </c>
    </row>
    <row r="41" spans="1:12" x14ac:dyDescent="0.25">
      <c r="A41" s="6" t="s">
        <v>56</v>
      </c>
      <c r="B41" s="6" t="s">
        <v>58</v>
      </c>
      <c r="C41" s="6" t="s">
        <v>116</v>
      </c>
      <c r="D41" s="6" t="s">
        <v>117</v>
      </c>
      <c r="E41" s="6" t="s">
        <v>124</v>
      </c>
      <c r="F41" s="6">
        <v>2053930</v>
      </c>
      <c r="G41" s="7" t="s">
        <v>58</v>
      </c>
      <c r="H41" s="16"/>
      <c r="I41" s="7" t="s">
        <v>58</v>
      </c>
      <c r="J41" s="7" t="s">
        <v>58</v>
      </c>
      <c r="K41" s="13">
        <v>1978</v>
      </c>
      <c r="L41" s="7" t="s">
        <v>151</v>
      </c>
    </row>
    <row r="42" spans="1:12" x14ac:dyDescent="0.25">
      <c r="A42" s="6" t="s">
        <v>56</v>
      </c>
      <c r="B42" s="6" t="s">
        <v>58</v>
      </c>
      <c r="C42" s="6" t="s">
        <v>55</v>
      </c>
      <c r="D42" s="6" t="s">
        <v>57</v>
      </c>
      <c r="E42" s="6" t="s">
        <v>51</v>
      </c>
      <c r="F42" s="6">
        <v>9001989</v>
      </c>
      <c r="G42" s="7" t="s">
        <v>58</v>
      </c>
      <c r="H42" s="16"/>
      <c r="I42" s="7" t="s">
        <v>58</v>
      </c>
      <c r="J42" s="7" t="s">
        <v>58</v>
      </c>
      <c r="K42" s="13">
        <v>1989</v>
      </c>
      <c r="L42" s="7"/>
    </row>
    <row r="43" spans="1:12" x14ac:dyDescent="0.25">
      <c r="A43" s="6" t="s">
        <v>56</v>
      </c>
      <c r="B43" s="6" t="s">
        <v>58</v>
      </c>
      <c r="C43" s="6" t="s">
        <v>59</v>
      </c>
      <c r="D43" s="6" t="s">
        <v>60</v>
      </c>
      <c r="E43" s="6" t="s">
        <v>51</v>
      </c>
      <c r="F43" s="6">
        <v>9201092</v>
      </c>
      <c r="G43" s="7" t="s">
        <v>58</v>
      </c>
      <c r="H43" s="16"/>
      <c r="I43" s="7" t="s">
        <v>58</v>
      </c>
      <c r="J43" s="7" t="s">
        <v>58</v>
      </c>
      <c r="K43" s="11">
        <v>1983</v>
      </c>
      <c r="L43" s="7"/>
    </row>
    <row r="44" spans="1:12" x14ac:dyDescent="0.25">
      <c r="A44" s="6" t="s">
        <v>56</v>
      </c>
      <c r="B44" s="6" t="s">
        <v>58</v>
      </c>
      <c r="C44" s="6" t="s">
        <v>112</v>
      </c>
      <c r="D44" s="6" t="s">
        <v>138</v>
      </c>
      <c r="E44" s="6" t="s">
        <v>111</v>
      </c>
      <c r="F44" s="6">
        <v>2666923</v>
      </c>
      <c r="G44" s="7" t="s">
        <v>58</v>
      </c>
      <c r="H44" s="16" t="s">
        <v>157</v>
      </c>
      <c r="I44" s="7" t="s">
        <v>61</v>
      </c>
      <c r="J44" s="7" t="s">
        <v>58</v>
      </c>
      <c r="K44" s="13">
        <v>1969</v>
      </c>
      <c r="L44" s="7"/>
    </row>
    <row r="48" spans="1:12" x14ac:dyDescent="0.25">
      <c r="B48" s="17" t="s">
        <v>159</v>
      </c>
      <c r="C48" s="17" t="s">
        <v>146</v>
      </c>
    </row>
    <row r="49" spans="2:6" x14ac:dyDescent="0.25">
      <c r="B49" s="17">
        <v>26</v>
      </c>
      <c r="C49" s="11">
        <f>(B49*5)</f>
        <v>130</v>
      </c>
    </row>
    <row r="50" spans="2:6" x14ac:dyDescent="0.25">
      <c r="B50" s="17">
        <v>16</v>
      </c>
      <c r="C50" s="11">
        <f>(B50*9)</f>
        <v>144</v>
      </c>
    </row>
    <row r="51" spans="2:6" x14ac:dyDescent="0.25">
      <c r="B51" s="17"/>
    </row>
    <row r="52" spans="2:6" x14ac:dyDescent="0.25">
      <c r="B52" s="17"/>
      <c r="C52" s="17" t="s">
        <v>152</v>
      </c>
    </row>
    <row r="53" spans="2:6" x14ac:dyDescent="0.25">
      <c r="B53" s="17">
        <v>27</v>
      </c>
      <c r="C53" s="11">
        <f>(B53*4)</f>
        <v>108</v>
      </c>
      <c r="E53" s="17" t="s">
        <v>160</v>
      </c>
      <c r="F53" s="18">
        <f>SUM(C49+C50+C53+C54+C57+C58+C61+C62)</f>
        <v>893</v>
      </c>
    </row>
    <row r="54" spans="2:6" x14ac:dyDescent="0.25">
      <c r="B54" s="17">
        <v>16</v>
      </c>
      <c r="C54" s="11">
        <f>(B54*4)</f>
        <v>64</v>
      </c>
    </row>
    <row r="55" spans="2:6" x14ac:dyDescent="0.25">
      <c r="B55" s="17"/>
    </row>
    <row r="56" spans="2:6" x14ac:dyDescent="0.25">
      <c r="B56" s="17"/>
      <c r="C56" s="17" t="s">
        <v>147</v>
      </c>
    </row>
    <row r="57" spans="2:6" x14ac:dyDescent="0.25">
      <c r="B57" s="17">
        <v>26</v>
      </c>
      <c r="C57" s="11">
        <f t="shared" ref="C57:C58" si="0">(B57*4)</f>
        <v>104</v>
      </c>
    </row>
    <row r="58" spans="2:6" x14ac:dyDescent="0.25">
      <c r="B58" s="17">
        <v>16</v>
      </c>
      <c r="C58" s="11">
        <f t="shared" si="0"/>
        <v>64</v>
      </c>
    </row>
    <row r="59" spans="2:6" x14ac:dyDescent="0.25">
      <c r="B59" s="17"/>
    </row>
    <row r="60" spans="2:6" x14ac:dyDescent="0.25">
      <c r="B60" s="17"/>
      <c r="C60" s="17" t="s">
        <v>148</v>
      </c>
    </row>
    <row r="61" spans="2:6" x14ac:dyDescent="0.25">
      <c r="B61" s="17">
        <v>27</v>
      </c>
      <c r="C61" s="11">
        <f>(B61*5)</f>
        <v>135</v>
      </c>
    </row>
    <row r="62" spans="2:6" x14ac:dyDescent="0.25">
      <c r="B62" s="17">
        <v>16</v>
      </c>
      <c r="C62" s="11">
        <f t="shared" ref="C62" si="1">(B62*9)</f>
        <v>144</v>
      </c>
    </row>
  </sheetData>
  <sortState ref="A1:N45">
    <sortCondition ref="B1:B45"/>
  </sortState>
  <pageMargins left="0" right="0" top="0.35433070866141736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SELECCIONADOS POR CATEGORIAS </vt:lpstr>
      <vt:lpstr>SELECCIONADOS POR CLUB</vt:lpstr>
      <vt:lpstr>RELEVOS</vt:lpstr>
      <vt:lpstr>INSCRIPCIONES EN LAS PRUEBAS</vt:lpstr>
      <vt:lpstr>'SELECCIONADOS POR CATEGORIAS '!Área_de_impresión</vt:lpstr>
      <vt:lpstr>'SELECCIONADOS POR CLUB'!Área_de_impresión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pc1</cp:lastModifiedBy>
  <cp:lastPrinted>2016-03-08T09:49:25Z</cp:lastPrinted>
  <dcterms:created xsi:type="dcterms:W3CDTF">2016-01-12T14:50:10Z</dcterms:created>
  <dcterms:modified xsi:type="dcterms:W3CDTF">2016-03-08T17:51:08Z</dcterms:modified>
</cp:coreProperties>
</file>